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МСУ" sheetId="1" r:id="rId1"/>
    <sheet name="Лист3" sheetId="2" r:id="rId2"/>
  </sheets>
  <definedNames>
    <definedName name="_xlnm.Print_Titles" localSheetId="0">'МСУ'!$8:$11</definedName>
    <definedName name="_xlnm.Print_Area" localSheetId="0">'МСУ'!$C$5:$AC$65</definedName>
  </definedNames>
  <calcPr fullCalcOnLoad="1"/>
</workbook>
</file>

<file path=xl/sharedStrings.xml><?xml version="1.0" encoding="utf-8"?>
<sst xmlns="http://schemas.openxmlformats.org/spreadsheetml/2006/main" count="638" uniqueCount="498">
  <si>
    <t>создание условий для организации досуга и обеспечения жителей поселения услугами организаций культуры</t>
  </si>
  <si>
    <t>Субсидии на осущестлвение мероприятий по обеспечению жильем граждан РФ, проживающих и работающих в сельской местности</t>
  </si>
  <si>
    <t>Подпрограмма " Обеспечение жильем молодых семей"</t>
  </si>
  <si>
    <t>Субсидии на обеспечение жильем молодых семей и молодых специалистов,проживающих и работающих в сельской местности</t>
  </si>
  <si>
    <t>Субсидии на осущестлвение мероприятий по обеспечению жильем граждан РФ проживающих в сельской местности</t>
  </si>
  <si>
    <t>1.5.7.</t>
  </si>
  <si>
    <t>1.5.8.</t>
  </si>
  <si>
    <t>1.5.9.</t>
  </si>
  <si>
    <t>1.5.9.1</t>
  </si>
  <si>
    <t>1.5.9.2.</t>
  </si>
  <si>
    <t>1.5.7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</si>
  <si>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</si>
  <si>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1.1.23.</t>
  </si>
  <si>
    <t>1.1.28.</t>
  </si>
  <si>
    <t>1.1.30.</t>
  </si>
  <si>
    <t>Свод реестров расходных обязательств Аликовского сельского поселения Аликовского района Чувашской Республики на 1 января 2010 г.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</si>
  <si>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</si>
  <si>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</si>
  <si>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</si>
  <si>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</si>
  <si>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</si>
  <si>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</si>
  <si>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</si>
  <si>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</si>
  <si>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</si>
  <si>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</si>
  <si>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</si>
  <si>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</si>
  <si>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</si>
  <si>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</si>
  <si>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</si>
  <si>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</si>
  <si>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</si>
  <si>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</si>
  <si>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</si>
  <si>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</si>
  <si>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</si>
  <si>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</si>
  <si>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</si>
  <si>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</si>
  <si>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</si>
  <si>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</si>
  <si>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0503</t>
  </si>
  <si>
    <t>ст.14,п.5</t>
  </si>
  <si>
    <t>1.3.3.</t>
  </si>
  <si>
    <t>1.4.3.</t>
  </si>
  <si>
    <t>1.5.5.</t>
  </si>
  <si>
    <t xml:space="preserve">          0203</t>
  </si>
  <si>
    <t xml:space="preserve">  0503</t>
  </si>
  <si>
    <t>0908</t>
  </si>
  <si>
    <t xml:space="preserve">           0310</t>
  </si>
  <si>
    <t>Коммунальное хозяйство</t>
  </si>
  <si>
    <t>0502</t>
  </si>
  <si>
    <t xml:space="preserve">         0503</t>
  </si>
  <si>
    <t>1.1.31.</t>
  </si>
  <si>
    <t>1.1.38.</t>
  </si>
  <si>
    <t>TABLENAME=UTBL_OBJ1000368|FIELDS=D_KA1,D_KA2|VALUES=3000060,3000614</t>
  </si>
  <si>
    <t>TABLENAME=UTBL_OBJ1000368|FIELDS=D_KA1,D_KA2|VALUES=3000060,3000604</t>
  </si>
  <si>
    <t>Мероприятия по землеустройству и землепользованию</t>
  </si>
  <si>
    <t>0412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</si>
  <si>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</si>
  <si>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1.5.6.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</si>
  <si>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</si>
  <si>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</si>
  <si>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</si>
  <si>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</si>
  <si>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</si>
  <si>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</si>
  <si>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</si>
  <si>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</si>
  <si>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</si>
  <si>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</si>
  <si>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</si>
  <si>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</si>
  <si>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</si>
  <si>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</si>
  <si>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</si>
  <si>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</si>
  <si>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</si>
  <si>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</si>
  <si>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</si>
  <si>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</si>
  <si>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</si>
  <si>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</si>
  <si>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</si>
  <si>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</si>
  <si>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</si>
  <si>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</si>
  <si>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</si>
  <si>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</si>
  <si>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TABLENAME=UTBL_OBJ1000368|FIELDS=D_KA1,D_KA2|VALUES=3000130,3000616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</si>
  <si>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</si>
  <si>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</si>
  <si>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</si>
  <si>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</si>
  <si>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</si>
  <si>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</si>
  <si>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</si>
  <si>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</si>
  <si>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</si>
  <si>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</si>
  <si>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</si>
  <si>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</si>
  <si>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</si>
  <si>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</si>
  <si>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</si>
  <si>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</si>
  <si>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</si>
  <si>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</si>
  <si>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</si>
  <si>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</si>
  <si>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</si>
  <si>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</si>
  <si>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</si>
  <si>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</si>
  <si>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</si>
  <si>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</si>
  <si>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</si>
  <si>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</si>
  <si>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</si>
  <si>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</si>
  <si>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</si>
  <si>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</si>
  <si>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</si>
  <si>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</si>
  <si>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финансирование расходов на содержание органов местного самоуправления поселений</t>
  </si>
  <si>
    <t>TABLENAME=UTBL_OBJ1000368|FIELDS=D_KA1,D_KA2|VALUES=3000105,3000608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</si>
  <si>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</si>
  <si>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</si>
  <si>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</si>
  <si>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</si>
  <si>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0112</t>
  </si>
  <si>
    <t>1.5.9.3</t>
  </si>
  <si>
    <t>Субсидии местным бюджетам на обеспеч.жильем молод семей в рамках реализ.Указа Презид ЧРот06.03.2002 г.</t>
  </si>
  <si>
    <t>1.5.9.4</t>
  </si>
  <si>
    <t>0114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</si>
  <si>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</si>
  <si>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</si>
  <si>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</si>
  <si>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</si>
  <si>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</si>
  <si>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</si>
  <si>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</si>
  <si>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</si>
  <si>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</si>
  <si>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</si>
  <si>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</si>
  <si>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</si>
  <si>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</si>
  <si>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</si>
  <si>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</si>
  <si>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</si>
  <si>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</si>
  <si>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</si>
  <si>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</si>
  <si>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</si>
  <si>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</si>
  <si>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</si>
  <si>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</si>
  <si>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</si>
  <si>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</si>
  <si>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</si>
  <si>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</si>
  <si>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</si>
  <si>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</si>
  <si>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</si>
  <si>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</si>
  <si>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</si>
  <si>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</si>
  <si>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</si>
  <si>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</si>
  <si>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</si>
  <si>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</si>
  <si>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</si>
  <si>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</si>
  <si>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</si>
  <si>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</si>
  <si>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</si>
  <si>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</si>
  <si>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</si>
  <si>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</si>
  <si>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</si>
  <si>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</si>
  <si>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</si>
  <si>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</si>
  <si>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</si>
  <si>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</si>
  <si>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</si>
  <si>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</si>
  <si>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</si>
  <si>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</si>
  <si>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</si>
  <si>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</si>
  <si>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</si>
  <si>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</si>
  <si>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</si>
  <si>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</si>
  <si>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</si>
  <si>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</si>
  <si>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</si>
  <si>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</si>
  <si>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</si>
  <si>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</si>
  <si>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</si>
  <si>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</si>
  <si>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</si>
  <si>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</si>
  <si>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</si>
  <si>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</si>
  <si>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</si>
  <si>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</si>
  <si>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РП-А-1200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</si>
  <si>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</si>
  <si>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</si>
  <si>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</si>
  <si>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</si>
  <si>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</si>
  <si>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</si>
  <si>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</si>
  <si>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</si>
  <si>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</si>
  <si>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</si>
  <si>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1.5.9.5</t>
  </si>
  <si>
    <t>1.5.9.6</t>
  </si>
  <si>
    <t>Иные межбюджетные трансферты</t>
  </si>
  <si>
    <t>1104</t>
  </si>
  <si>
    <t>Межбюджетные трансферты на организацию общественных работ,временного трудоустройства и стажировки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</si>
  <si>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</si>
  <si>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</si>
  <si>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</si>
  <si>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</si>
  <si>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</si>
  <si>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</si>
  <si>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1.5.4.</t>
  </si>
  <si>
    <t>0603</t>
  </si>
  <si>
    <t>01.01.06, не  установлен</t>
  </si>
  <si>
    <t xml:space="preserve">администрации Аликовского района </t>
  </si>
  <si>
    <t>Глава Аликовского сельского поселения</t>
  </si>
  <si>
    <t>Николаев В.С.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</si>
  <si>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</si>
  <si>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</si>
  <si>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</si>
  <si>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</si>
  <si>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</si>
  <si>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</si>
  <si>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</si>
  <si>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</si>
  <si>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</si>
  <si>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</si>
  <si>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</si>
  <si>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</si>
  <si>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</si>
  <si>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</si>
  <si>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</si>
  <si>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</si>
  <si>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</si>
  <si>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</si>
  <si>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</si>
  <si>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</si>
  <si>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</si>
  <si>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</si>
  <si>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</si>
  <si>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</si>
  <si>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</si>
  <si>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</si>
  <si>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</si>
  <si>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</si>
  <si>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</si>
  <si>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</si>
  <si>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</si>
  <si>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</si>
  <si>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</si>
  <si>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</si>
  <si>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</si>
  <si>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</si>
  <si>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</si>
  <si>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</si>
  <si>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</si>
  <si>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</si>
  <si>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</si>
  <si>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</si>
  <si>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</si>
  <si>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</si>
  <si>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</si>
  <si>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</si>
  <si>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</si>
  <si>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</si>
  <si>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</si>
  <si>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</si>
  <si>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</si>
  <si>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</si>
  <si>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</si>
  <si>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</si>
  <si>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</si>
  <si>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</si>
  <si>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</si>
  <si>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</si>
  <si>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</si>
  <si>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</si>
  <si>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</si>
  <si>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</si>
  <si>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</si>
  <si>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</si>
  <si>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</si>
  <si>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</si>
  <si>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</si>
  <si>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</si>
  <si>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</si>
  <si>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</si>
  <si>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</si>
  <si>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</si>
  <si>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</si>
  <si>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</si>
  <si>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</si>
  <si>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</si>
  <si>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</si>
  <si>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</si>
  <si>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</si>
  <si>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</si>
  <si>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</si>
  <si>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</si>
  <si>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1.5.1.</t>
  </si>
  <si>
    <t>1.5.2.</t>
  </si>
  <si>
    <t>1.5.3.</t>
  </si>
  <si>
    <t>Другие вопросы в области жилищно-коммунального хозяйства</t>
  </si>
  <si>
    <t>0505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</si>
  <si>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</si>
  <si>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</si>
  <si>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</si>
  <si>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</si>
  <si>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</si>
  <si>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</si>
  <si>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</si>
  <si>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</si>
  <si>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</si>
  <si>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</si>
  <si>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</si>
  <si>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</si>
  <si>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</si>
  <si>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</si>
  <si>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</si>
  <si>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</si>
  <si>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</si>
  <si>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</si>
  <si>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</si>
  <si>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</si>
  <si>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</si>
  <si>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</si>
  <si>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</si>
  <si>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</si>
  <si>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</si>
  <si>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</si>
  <si>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</si>
  <si>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</si>
  <si>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</si>
  <si>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</si>
  <si>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</si>
  <si>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</si>
  <si>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</si>
  <si>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</si>
  <si>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</si>
  <si>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</si>
  <si>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</si>
  <si>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</si>
  <si>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</si>
  <si>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</si>
  <si>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</si>
  <si>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</si>
  <si>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</si>
  <si>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</si>
  <si>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</si>
  <si>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</si>
  <si>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</si>
  <si>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</si>
  <si>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</si>
  <si>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</si>
  <si>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</si>
  <si>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</si>
  <si>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</si>
  <si>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</si>
  <si>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</si>
  <si>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</si>
  <si>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</si>
  <si>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</si>
  <si>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</si>
  <si>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</si>
  <si>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</si>
  <si>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</si>
  <si>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</si>
  <si>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</si>
  <si>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TABLENAME=UTBL_OBJ1000368|FIELDS=D_KA1,D_KA2|VALUES=3000047,3000604</t>
  </si>
  <si>
    <t>TABLENAME=UTBL_OBJ1000368|FIELDS=D_KA1,D_KA2|VALUES=3000057,3000601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</si>
  <si>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</si>
  <si>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</si>
  <si>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</si>
  <si>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</si>
  <si>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</si>
  <si>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</si>
  <si>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</si>
  <si>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</si>
  <si>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</si>
  <si>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</si>
  <si>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</si>
  <si>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</si>
  <si>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</si>
  <si>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</si>
  <si>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</si>
  <si>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</si>
  <si>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</si>
  <si>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</si>
  <si>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</si>
  <si>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</si>
  <si>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</si>
  <si>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</si>
  <si>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</si>
  <si>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</si>
  <si>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</si>
  <si>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</si>
  <si>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</si>
  <si>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</si>
  <si>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</si>
  <si>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</si>
  <si>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</si>
  <si>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</si>
  <si>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</si>
  <si>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</si>
  <si>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</si>
  <si>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</si>
  <si>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</si>
  <si>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</si>
  <si>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</si>
  <si>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</si>
  <si>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</si>
  <si>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</si>
  <si>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</si>
  <si>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</si>
  <si>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</si>
  <si>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</si>
  <si>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</si>
  <si>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</si>
  <si>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</si>
  <si>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</si>
  <si>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</si>
  <si>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</si>
  <si>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</si>
  <si>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</si>
  <si>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</si>
  <si>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</si>
  <si>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</si>
  <si>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</si>
  <si>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</si>
  <si>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</si>
  <si>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</si>
  <si>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</si>
  <si>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</si>
  <si>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</si>
  <si>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</si>
  <si>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</si>
  <si>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</si>
  <si>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</si>
  <si>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</si>
  <si>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</si>
  <si>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</si>
  <si>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</si>
  <si>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</si>
  <si>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1.3.</t>
  </si>
  <si>
    <t>1.4.</t>
  </si>
  <si>
    <t>1.5.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</si>
  <si>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</si>
  <si>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</si>
  <si>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</si>
  <si>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</si>
  <si>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</si>
  <si>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</si>
  <si>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</si>
  <si>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</si>
  <si>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</si>
  <si>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</si>
  <si>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</si>
  <si>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</si>
  <si>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</si>
  <si>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</si>
  <si>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</si>
  <si>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</si>
  <si>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</si>
  <si>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Закон ЧР от 31.11.2006 г. № 55  " О наделении органов местного самоуправления в ЧР отдельными государственными полномочиями"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</si>
  <si>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</si>
  <si>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</si>
  <si>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</si>
  <si>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</si>
  <si>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</si>
  <si>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</si>
  <si>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</si>
  <si>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</si>
  <si>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</si>
  <si>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</si>
  <si>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</si>
  <si>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Жилищное хозяйство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</si>
</sst>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  <numFmt numFmtId="168" formatCode="0.000"/>
  </numFmts>
  <fonts count="17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2"/>
      <name val="Arial Cyr"/>
      <family val="0"/>
    </font>
    <font>
      <sz val="12"/>
      <color indexed="8"/>
      <name val="Arial"/>
      <family val="2"/>
    </font>
    <font>
      <sz val="7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6" applyNumberFormat="1" applyFont="1" applyFill="1" applyBorder="1" applyAlignment="1" applyProtection="1">
      <alignment horizontal="center" vertical="center" wrapText="1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15" applyBorder="1">
      <alignment/>
      <protection/>
    </xf>
    <xf numFmtId="0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6" applyNumberFormat="1" applyFont="1" applyFill="1" applyBorder="1" applyAlignment="1" applyProtection="1">
      <alignment horizontal="center" vertical="center" wrapText="1"/>
      <protection/>
    </xf>
    <xf numFmtId="14" fontId="13" fillId="0" borderId="1" xfId="16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2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6"/>
  <sheetViews>
    <sheetView tabSelected="1" zoomScale="75" zoomScaleNormal="75" workbookViewId="0" topLeftCell="B2">
      <selection activeCell="X53" sqref="X53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7.25390625" style="2" customWidth="1"/>
    <col min="4" max="4" width="37.75390625" style="2" customWidth="1"/>
    <col min="5" max="5" width="7.875" style="2" customWidth="1"/>
    <col min="6" max="6" width="6.87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3.75390625" style="2" customWidth="1"/>
    <col min="11" max="11" width="10.00390625" style="2" customWidth="1"/>
    <col min="12" max="12" width="6.125" style="2" hidden="1" customWidth="1"/>
    <col min="13" max="13" width="23.625" style="2" customWidth="1"/>
    <col min="14" max="14" width="13.125" style="2" customWidth="1"/>
    <col min="15" max="15" width="10.00390625" style="2" customWidth="1"/>
    <col min="16" max="16" width="0.2421875" style="2" hidden="1" customWidth="1"/>
    <col min="17" max="17" width="7.875" style="2" customWidth="1"/>
    <col min="18" max="18" width="7.375" style="2" customWidth="1"/>
    <col min="19" max="19" width="7.25390625" style="2" customWidth="1"/>
    <col min="20" max="21" width="0" style="2" hidden="1" customWidth="1"/>
    <col min="22" max="22" width="9.125" style="2" customWidth="1"/>
    <col min="23" max="23" width="9.25390625" style="2" customWidth="1"/>
    <col min="24" max="24" width="10.375" style="2" customWidth="1"/>
    <col min="25" max="25" width="9.25390625" style="2" customWidth="1"/>
    <col min="26" max="26" width="0" style="2" hidden="1" customWidth="1"/>
    <col min="27" max="27" width="8.75390625" style="2" customWidth="1"/>
    <col min="28" max="28" width="9.125" style="2" customWidth="1"/>
    <col min="29" max="29" width="6.3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351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7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8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8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7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3.5" customHeight="1">
      <c r="A6" s="1" t="s">
        <v>352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21" customHeight="1">
      <c r="A7" s="1" t="s">
        <v>353</v>
      </c>
      <c r="B7" s="1"/>
      <c r="C7" s="50" t="s">
        <v>15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7.75" customHeight="1">
      <c r="A8" s="1"/>
      <c r="B8" s="5"/>
      <c r="C8" s="49" t="s">
        <v>354</v>
      </c>
      <c r="D8" s="49"/>
      <c r="E8" s="49"/>
      <c r="F8" s="49" t="s">
        <v>355</v>
      </c>
      <c r="G8" s="49" t="s">
        <v>356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 t="s">
        <v>357</v>
      </c>
      <c r="U8" s="49"/>
      <c r="V8" s="49"/>
      <c r="W8" s="49"/>
      <c r="X8" s="49"/>
      <c r="Y8" s="49"/>
      <c r="Z8" s="49"/>
      <c r="AA8" s="49"/>
      <c r="AB8" s="49"/>
      <c r="AC8" s="49" t="s">
        <v>358</v>
      </c>
      <c r="AD8" s="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39.75" customHeight="1">
      <c r="A9" s="1" t="s">
        <v>359</v>
      </c>
      <c r="B9" s="5"/>
      <c r="C9" s="49"/>
      <c r="D9" s="49"/>
      <c r="E9" s="49"/>
      <c r="F9" s="49"/>
      <c r="G9" s="49"/>
      <c r="H9" s="49" t="s">
        <v>360</v>
      </c>
      <c r="I9" s="49"/>
      <c r="J9" s="49"/>
      <c r="K9" s="49"/>
      <c r="L9" s="49" t="s">
        <v>361</v>
      </c>
      <c r="M9" s="49"/>
      <c r="N9" s="49"/>
      <c r="O9" s="49"/>
      <c r="P9" s="49" t="s">
        <v>362</v>
      </c>
      <c r="Q9" s="49"/>
      <c r="R9" s="49"/>
      <c r="S9" s="49"/>
      <c r="T9" s="49"/>
      <c r="U9" s="49" t="s">
        <v>363</v>
      </c>
      <c r="V9" s="49"/>
      <c r="W9" s="49"/>
      <c r="X9" s="49" t="s">
        <v>364</v>
      </c>
      <c r="Y9" s="49" t="s">
        <v>94</v>
      </c>
      <c r="Z9" s="49" t="s">
        <v>95</v>
      </c>
      <c r="AA9" s="49"/>
      <c r="AB9" s="49"/>
      <c r="AC9" s="49"/>
      <c r="AD9" s="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14" customHeight="1">
      <c r="A10" s="1" t="s">
        <v>96</v>
      </c>
      <c r="B10" s="5"/>
      <c r="C10" s="49"/>
      <c r="D10" s="49"/>
      <c r="E10" s="49"/>
      <c r="F10" s="49"/>
      <c r="G10" s="49"/>
      <c r="H10" s="7"/>
      <c r="I10" s="7" t="s">
        <v>97</v>
      </c>
      <c r="J10" s="7" t="s">
        <v>98</v>
      </c>
      <c r="K10" s="7" t="s">
        <v>99</v>
      </c>
      <c r="L10" s="7"/>
      <c r="M10" s="7" t="s">
        <v>97</v>
      </c>
      <c r="N10" s="7" t="s">
        <v>98</v>
      </c>
      <c r="O10" s="7" t="s">
        <v>99</v>
      </c>
      <c r="P10" s="7"/>
      <c r="Q10" s="7" t="s">
        <v>97</v>
      </c>
      <c r="R10" s="7" t="s">
        <v>98</v>
      </c>
      <c r="S10" s="7" t="s">
        <v>99</v>
      </c>
      <c r="T10" s="49"/>
      <c r="U10" s="7"/>
      <c r="V10" s="7" t="s">
        <v>100</v>
      </c>
      <c r="W10" s="7" t="s">
        <v>101</v>
      </c>
      <c r="X10" s="49"/>
      <c r="Y10" s="49"/>
      <c r="Z10" s="7"/>
      <c r="AA10" s="7" t="s">
        <v>102</v>
      </c>
      <c r="AB10" s="7" t="s">
        <v>103</v>
      </c>
      <c r="AC10" s="49"/>
      <c r="AD10" s="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.75" customHeight="1">
      <c r="A11" s="1" t="s">
        <v>104</v>
      </c>
      <c r="B11" s="15"/>
      <c r="C11" s="7" t="s">
        <v>105</v>
      </c>
      <c r="D11" s="7" t="s">
        <v>106</v>
      </c>
      <c r="E11" s="7" t="s">
        <v>107</v>
      </c>
      <c r="F11" s="7" t="s">
        <v>108</v>
      </c>
      <c r="G11" s="7"/>
      <c r="H11" s="7"/>
      <c r="I11" s="7" t="s">
        <v>109</v>
      </c>
      <c r="J11" s="7" t="s">
        <v>110</v>
      </c>
      <c r="K11" s="7" t="s">
        <v>111</v>
      </c>
      <c r="L11" s="7"/>
      <c r="M11" s="7" t="s">
        <v>112</v>
      </c>
      <c r="N11" s="7" t="s">
        <v>113</v>
      </c>
      <c r="O11" s="7" t="s">
        <v>114</v>
      </c>
      <c r="P11" s="7"/>
      <c r="Q11" s="7" t="s">
        <v>115</v>
      </c>
      <c r="R11" s="7" t="s">
        <v>116</v>
      </c>
      <c r="S11" s="7" t="s">
        <v>117</v>
      </c>
      <c r="T11" s="7"/>
      <c r="U11" s="7"/>
      <c r="V11" s="7" t="s">
        <v>118</v>
      </c>
      <c r="W11" s="7" t="s">
        <v>119</v>
      </c>
      <c r="X11" s="7" t="s">
        <v>120</v>
      </c>
      <c r="Y11" s="7" t="s">
        <v>121</v>
      </c>
      <c r="Z11" s="7"/>
      <c r="AA11" s="7" t="s">
        <v>122</v>
      </c>
      <c r="AB11" s="7" t="s">
        <v>123</v>
      </c>
      <c r="AC11" s="7" t="s">
        <v>124</v>
      </c>
      <c r="AD11" s="6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.75" customHeight="1">
      <c r="A12" s="1" t="s">
        <v>276</v>
      </c>
      <c r="B12" s="16"/>
      <c r="C12" s="22" t="s">
        <v>22</v>
      </c>
      <c r="D12" s="8" t="s">
        <v>277</v>
      </c>
      <c r="E12" s="21" t="s">
        <v>278</v>
      </c>
      <c r="F12" s="28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6"/>
      <c r="AE12" s="1"/>
      <c r="AF12" s="1" t="s">
        <v>279</v>
      </c>
      <c r="AG12" s="1" t="s">
        <v>280</v>
      </c>
      <c r="AH12" s="1" t="s">
        <v>281</v>
      </c>
      <c r="AI12" s="1" t="s">
        <v>365</v>
      </c>
      <c r="AJ12" s="1" t="s">
        <v>366</v>
      </c>
      <c r="AK12" s="1" t="s">
        <v>367</v>
      </c>
      <c r="AL12" s="1" t="s">
        <v>490</v>
      </c>
      <c r="AM12" s="1" t="s">
        <v>491</v>
      </c>
      <c r="AN12" s="1" t="s">
        <v>492</v>
      </c>
      <c r="AO12" s="1" t="s">
        <v>493</v>
      </c>
      <c r="AP12" s="1" t="s">
        <v>494</v>
      </c>
      <c r="AQ12" s="1" t="s">
        <v>495</v>
      </c>
      <c r="AR12" s="1" t="s">
        <v>496</v>
      </c>
      <c r="AS12" s="1" t="s">
        <v>206</v>
      </c>
      <c r="AT12" s="1" t="s">
        <v>207</v>
      </c>
      <c r="AU12" s="1" t="s">
        <v>208</v>
      </c>
      <c r="AV12" s="1" t="s">
        <v>209</v>
      </c>
      <c r="AW12" s="1"/>
      <c r="AX12" s="1"/>
      <c r="AY12" s="1"/>
      <c r="AZ12" s="1"/>
    </row>
    <row r="13" spans="1:52" ht="107.25" customHeight="1">
      <c r="A13" s="1" t="s">
        <v>210</v>
      </c>
      <c r="B13" s="17"/>
      <c r="C13" s="22" t="s">
        <v>464</v>
      </c>
      <c r="D13" s="9" t="s">
        <v>136</v>
      </c>
      <c r="E13" s="10" t="s">
        <v>137</v>
      </c>
      <c r="F13" s="29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43">
        <v>4545.5</v>
      </c>
      <c r="W13" s="43">
        <v>4158.7</v>
      </c>
      <c r="X13" s="43">
        <v>3695.8</v>
      </c>
      <c r="Y13" s="43">
        <v>3465.5</v>
      </c>
      <c r="Z13" s="43">
        <f>SUM(Z14:Z25)</f>
        <v>0</v>
      </c>
      <c r="AA13" s="43">
        <v>3472.2</v>
      </c>
      <c r="AB13" s="43">
        <v>3674.2</v>
      </c>
      <c r="AC13" s="42"/>
      <c r="AD13" s="6"/>
      <c r="AE13" s="1"/>
      <c r="AF13" s="1" t="s">
        <v>335</v>
      </c>
      <c r="AG13" s="1" t="s">
        <v>336</v>
      </c>
      <c r="AH13" s="1" t="s">
        <v>337</v>
      </c>
      <c r="AI13" s="1" t="s">
        <v>338</v>
      </c>
      <c r="AJ13" s="1" t="s">
        <v>339</v>
      </c>
      <c r="AK13" s="1" t="s">
        <v>340</v>
      </c>
      <c r="AL13" s="1" t="s">
        <v>341</v>
      </c>
      <c r="AM13" s="1" t="s">
        <v>342</v>
      </c>
      <c r="AN13" s="1" t="s">
        <v>343</v>
      </c>
      <c r="AO13" s="1" t="s">
        <v>344</v>
      </c>
      <c r="AP13" s="1" t="s">
        <v>345</v>
      </c>
      <c r="AQ13" s="1" t="s">
        <v>257</v>
      </c>
      <c r="AR13" s="1" t="s">
        <v>258</v>
      </c>
      <c r="AS13" s="1" t="s">
        <v>259</v>
      </c>
      <c r="AT13" s="1" t="s">
        <v>260</v>
      </c>
      <c r="AU13" s="1" t="s">
        <v>183</v>
      </c>
      <c r="AV13" s="1" t="s">
        <v>184</v>
      </c>
      <c r="AW13" s="1"/>
      <c r="AX13" s="1"/>
      <c r="AY13" s="1"/>
      <c r="AZ13" s="1"/>
    </row>
    <row r="14" spans="1:52" ht="55.5" customHeight="1">
      <c r="A14" s="1"/>
      <c r="B14" s="17"/>
      <c r="C14" s="22" t="s">
        <v>23</v>
      </c>
      <c r="D14" s="12" t="s">
        <v>125</v>
      </c>
      <c r="E14" s="13" t="s">
        <v>185</v>
      </c>
      <c r="F14" s="29" t="s">
        <v>32</v>
      </c>
      <c r="G14" s="11"/>
      <c r="H14" s="11"/>
      <c r="I14" s="27" t="s">
        <v>39</v>
      </c>
      <c r="J14" s="11" t="s">
        <v>40</v>
      </c>
      <c r="K14" s="33" t="s">
        <v>235</v>
      </c>
      <c r="L14" s="11"/>
      <c r="M14" s="28" t="s">
        <v>326</v>
      </c>
      <c r="N14" s="11" t="s">
        <v>327</v>
      </c>
      <c r="O14" s="33" t="s">
        <v>235</v>
      </c>
      <c r="P14" s="11"/>
      <c r="Q14" s="11"/>
      <c r="R14" s="11"/>
      <c r="S14" s="11"/>
      <c r="T14" s="11"/>
      <c r="U14" s="11"/>
      <c r="V14" s="37">
        <v>1324.1</v>
      </c>
      <c r="W14" s="11">
        <v>1318.8</v>
      </c>
      <c r="X14" s="37">
        <v>1241.1</v>
      </c>
      <c r="Y14" s="37">
        <v>865.3</v>
      </c>
      <c r="Z14" s="11"/>
      <c r="AA14" s="11">
        <v>1159.1</v>
      </c>
      <c r="AB14" s="37">
        <v>1246</v>
      </c>
      <c r="AC14" s="11"/>
      <c r="AD14" s="6"/>
      <c r="AE14" s="1"/>
      <c r="AF14" s="1" t="s">
        <v>186</v>
      </c>
      <c r="AG14" s="1" t="s">
        <v>187</v>
      </c>
      <c r="AH14" s="1" t="s">
        <v>188</v>
      </c>
      <c r="AI14" s="1" t="s">
        <v>392</v>
      </c>
      <c r="AJ14" s="1" t="s">
        <v>393</v>
      </c>
      <c r="AK14" s="1" t="s">
        <v>394</v>
      </c>
      <c r="AL14" s="1" t="s">
        <v>395</v>
      </c>
      <c r="AM14" s="1" t="s">
        <v>396</v>
      </c>
      <c r="AN14" s="1" t="s">
        <v>397</v>
      </c>
      <c r="AO14" s="1" t="s">
        <v>398</v>
      </c>
      <c r="AP14" s="1" t="s">
        <v>399</v>
      </c>
      <c r="AQ14" s="1" t="s">
        <v>400</v>
      </c>
      <c r="AR14" s="1" t="s">
        <v>401</v>
      </c>
      <c r="AS14" s="1" t="s">
        <v>402</v>
      </c>
      <c r="AT14" s="1" t="s">
        <v>403</v>
      </c>
      <c r="AU14" s="1" t="s">
        <v>404</v>
      </c>
      <c r="AV14" s="1" t="s">
        <v>390</v>
      </c>
      <c r="AW14" s="1"/>
      <c r="AX14" s="1"/>
      <c r="AY14" s="1"/>
      <c r="AZ14" s="1"/>
    </row>
    <row r="15" spans="1:52" ht="156.75" customHeight="1">
      <c r="A15" s="4"/>
      <c r="B15" s="18"/>
      <c r="C15" s="22" t="s">
        <v>24</v>
      </c>
      <c r="D15" s="12" t="s">
        <v>16</v>
      </c>
      <c r="E15" s="13" t="s">
        <v>17</v>
      </c>
      <c r="F15" s="30" t="s">
        <v>33</v>
      </c>
      <c r="G15" s="11"/>
      <c r="H15" s="11"/>
      <c r="I15" s="27" t="s">
        <v>39</v>
      </c>
      <c r="J15" s="11" t="s">
        <v>316</v>
      </c>
      <c r="K15" s="33" t="s">
        <v>235</v>
      </c>
      <c r="L15" s="11"/>
      <c r="M15" s="28" t="s">
        <v>326</v>
      </c>
      <c r="N15" s="11" t="s">
        <v>328</v>
      </c>
      <c r="O15" s="33" t="s">
        <v>235</v>
      </c>
      <c r="P15" s="11"/>
      <c r="Q15" s="11"/>
      <c r="R15" s="11"/>
      <c r="S15" s="11"/>
      <c r="T15" s="11"/>
      <c r="U15" s="11"/>
      <c r="V15" s="37">
        <v>10</v>
      </c>
      <c r="W15" s="37">
        <v>10</v>
      </c>
      <c r="X15" s="37">
        <v>0</v>
      </c>
      <c r="Y15" s="37">
        <v>18</v>
      </c>
      <c r="Z15" s="11"/>
      <c r="AA15" s="11"/>
      <c r="AB15" s="11"/>
      <c r="AC15" s="11"/>
      <c r="AD15" s="20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151.5" customHeight="1">
      <c r="A16" s="1"/>
      <c r="B16" s="19"/>
      <c r="C16" s="22" t="s">
        <v>25</v>
      </c>
      <c r="D16" s="12" t="s">
        <v>130</v>
      </c>
      <c r="E16" s="13" t="s">
        <v>211</v>
      </c>
      <c r="F16" s="30" t="s">
        <v>53</v>
      </c>
      <c r="G16" s="11"/>
      <c r="H16" s="11"/>
      <c r="I16" s="27" t="s">
        <v>39</v>
      </c>
      <c r="J16" s="11" t="s">
        <v>43</v>
      </c>
      <c r="K16" s="33" t="s">
        <v>235</v>
      </c>
      <c r="L16" s="11"/>
      <c r="M16" s="28" t="s">
        <v>326</v>
      </c>
      <c r="N16" s="11" t="s">
        <v>81</v>
      </c>
      <c r="O16" s="33" t="s">
        <v>235</v>
      </c>
      <c r="P16" s="11"/>
      <c r="Q16" s="11"/>
      <c r="R16" s="11"/>
      <c r="S16" s="11"/>
      <c r="T16" s="11"/>
      <c r="U16" s="11"/>
      <c r="V16" s="37">
        <v>430</v>
      </c>
      <c r="W16" s="11">
        <v>389.9</v>
      </c>
      <c r="X16" s="11">
        <v>364.3</v>
      </c>
      <c r="Y16" s="37">
        <v>595</v>
      </c>
      <c r="Z16" s="11"/>
      <c r="AA16" s="11">
        <v>658.1</v>
      </c>
      <c r="AB16" s="11">
        <v>703.5</v>
      </c>
      <c r="AC16" s="11"/>
      <c r="AD16" s="6"/>
      <c r="AE16" s="1"/>
      <c r="AF16" s="1" t="s">
        <v>391</v>
      </c>
      <c r="AG16" s="1" t="s">
        <v>282</v>
      </c>
      <c r="AH16" s="1" t="s">
        <v>283</v>
      </c>
      <c r="AI16" s="1" t="s">
        <v>284</v>
      </c>
      <c r="AJ16" s="1" t="s">
        <v>285</v>
      </c>
      <c r="AK16" s="1" t="s">
        <v>415</v>
      </c>
      <c r="AL16" s="1" t="s">
        <v>416</v>
      </c>
      <c r="AM16" s="1" t="s">
        <v>417</v>
      </c>
      <c r="AN16" s="1" t="s">
        <v>418</v>
      </c>
      <c r="AO16" s="1" t="s">
        <v>419</v>
      </c>
      <c r="AP16" s="1" t="s">
        <v>420</v>
      </c>
      <c r="AQ16" s="1" t="s">
        <v>421</v>
      </c>
      <c r="AR16" s="1" t="s">
        <v>422</v>
      </c>
      <c r="AS16" s="1" t="s">
        <v>423</v>
      </c>
      <c r="AT16" s="1" t="s">
        <v>424</v>
      </c>
      <c r="AU16" s="1" t="s">
        <v>425</v>
      </c>
      <c r="AV16" s="1" t="s">
        <v>426</v>
      </c>
      <c r="AW16" s="1"/>
      <c r="AX16" s="1"/>
      <c r="AY16" s="1"/>
      <c r="AZ16" s="1"/>
    </row>
    <row r="17" spans="1:52" ht="129" customHeight="1">
      <c r="A17" s="1"/>
      <c r="B17" s="19"/>
      <c r="C17" s="22" t="s">
        <v>26</v>
      </c>
      <c r="D17" s="12" t="s">
        <v>129</v>
      </c>
      <c r="E17" s="13" t="s">
        <v>453</v>
      </c>
      <c r="F17" s="30" t="s">
        <v>34</v>
      </c>
      <c r="G17" s="11"/>
      <c r="H17" s="11"/>
      <c r="I17" s="27" t="s">
        <v>39</v>
      </c>
      <c r="J17" s="11" t="s">
        <v>150</v>
      </c>
      <c r="K17" s="33" t="s">
        <v>235</v>
      </c>
      <c r="L17" s="11"/>
      <c r="M17" s="28" t="s">
        <v>326</v>
      </c>
      <c r="N17" s="11" t="s">
        <v>82</v>
      </c>
      <c r="O17" s="33" t="s">
        <v>235</v>
      </c>
      <c r="P17" s="11"/>
      <c r="Q17" s="11"/>
      <c r="R17" s="11"/>
      <c r="S17" s="11"/>
      <c r="T17" s="11"/>
      <c r="U17" s="11"/>
      <c r="V17" s="11">
        <v>0</v>
      </c>
      <c r="W17" s="11">
        <v>0</v>
      </c>
      <c r="X17" s="11">
        <v>0</v>
      </c>
      <c r="Y17" s="47">
        <v>0</v>
      </c>
      <c r="Z17" s="11"/>
      <c r="AA17" s="11">
        <v>0</v>
      </c>
      <c r="AB17" s="11">
        <v>0</v>
      </c>
      <c r="AC17" s="11"/>
      <c r="AD17" s="6"/>
      <c r="AE17" s="1"/>
      <c r="AF17" s="1" t="s">
        <v>454</v>
      </c>
      <c r="AG17" s="1" t="s">
        <v>455</v>
      </c>
      <c r="AH17" s="1" t="s">
        <v>456</v>
      </c>
      <c r="AI17" s="1" t="s">
        <v>457</v>
      </c>
      <c r="AJ17" s="1" t="s">
        <v>458</v>
      </c>
      <c r="AK17" s="1" t="s">
        <v>459</v>
      </c>
      <c r="AL17" s="1" t="s">
        <v>460</v>
      </c>
      <c r="AM17" s="1" t="s">
        <v>461</v>
      </c>
      <c r="AN17" s="1" t="s">
        <v>462</v>
      </c>
      <c r="AO17" s="1" t="s">
        <v>463</v>
      </c>
      <c r="AP17" s="1" t="s">
        <v>126</v>
      </c>
      <c r="AQ17" s="1" t="s">
        <v>292</v>
      </c>
      <c r="AR17" s="1" t="s">
        <v>293</v>
      </c>
      <c r="AS17" s="1" t="s">
        <v>294</v>
      </c>
      <c r="AT17" s="1" t="s">
        <v>295</v>
      </c>
      <c r="AU17" s="1" t="s">
        <v>476</v>
      </c>
      <c r="AV17" s="1" t="s">
        <v>246</v>
      </c>
      <c r="AW17" s="1"/>
      <c r="AX17" s="1"/>
      <c r="AY17" s="1"/>
      <c r="AZ17" s="1"/>
    </row>
    <row r="18" spans="1:52" ht="48" customHeight="1">
      <c r="A18" s="1"/>
      <c r="B18" s="17"/>
      <c r="C18" s="22" t="s">
        <v>27</v>
      </c>
      <c r="D18" s="12" t="s">
        <v>128</v>
      </c>
      <c r="E18" s="13" t="s">
        <v>486</v>
      </c>
      <c r="F18" s="30" t="s">
        <v>50</v>
      </c>
      <c r="G18" s="11"/>
      <c r="H18" s="11"/>
      <c r="I18" s="27" t="s">
        <v>39</v>
      </c>
      <c r="J18" s="11" t="s">
        <v>151</v>
      </c>
      <c r="K18" s="33" t="s">
        <v>235</v>
      </c>
      <c r="L18" s="11"/>
      <c r="M18" s="28" t="s">
        <v>326</v>
      </c>
      <c r="N18" s="11" t="s">
        <v>83</v>
      </c>
      <c r="O18" s="33" t="s">
        <v>235</v>
      </c>
      <c r="P18" s="11"/>
      <c r="Q18" s="11"/>
      <c r="R18" s="11"/>
      <c r="S18" s="11"/>
      <c r="T18" s="11"/>
      <c r="U18" s="11"/>
      <c r="V18" s="11">
        <v>16.6</v>
      </c>
      <c r="W18" s="11">
        <v>16.6</v>
      </c>
      <c r="X18" s="37">
        <v>22</v>
      </c>
      <c r="Y18" s="37">
        <v>5</v>
      </c>
      <c r="Z18" s="11"/>
      <c r="AA18" s="11">
        <v>16.7</v>
      </c>
      <c r="AB18" s="11">
        <v>25.3</v>
      </c>
      <c r="AC18" s="11"/>
      <c r="AD18" s="6"/>
      <c r="AE18" s="1"/>
      <c r="AF18" s="1" t="s">
        <v>487</v>
      </c>
      <c r="AG18" s="1" t="s">
        <v>488</v>
      </c>
      <c r="AH18" s="1" t="s">
        <v>489</v>
      </c>
      <c r="AI18" s="1" t="s">
        <v>138</v>
      </c>
      <c r="AJ18" s="1" t="s">
        <v>139</v>
      </c>
      <c r="AK18" s="1" t="s">
        <v>140</v>
      </c>
      <c r="AL18" s="1" t="s">
        <v>141</v>
      </c>
      <c r="AM18" s="1" t="s">
        <v>142</v>
      </c>
      <c r="AN18" s="1" t="s">
        <v>143</v>
      </c>
      <c r="AO18" s="1" t="s">
        <v>144</v>
      </c>
      <c r="AP18" s="1" t="s">
        <v>145</v>
      </c>
      <c r="AQ18" s="1" t="s">
        <v>146</v>
      </c>
      <c r="AR18" s="1" t="s">
        <v>147</v>
      </c>
      <c r="AS18" s="1" t="s">
        <v>148</v>
      </c>
      <c r="AT18" s="1" t="s">
        <v>149</v>
      </c>
      <c r="AU18" s="1" t="s">
        <v>229</v>
      </c>
      <c r="AV18" s="1" t="s">
        <v>230</v>
      </c>
      <c r="AW18" s="1"/>
      <c r="AX18" s="1"/>
      <c r="AY18" s="1"/>
      <c r="AZ18" s="1"/>
    </row>
    <row r="19" spans="1:52" ht="60.75" customHeight="1">
      <c r="A19" s="1"/>
      <c r="B19" s="19"/>
      <c r="C19" s="22" t="s">
        <v>28</v>
      </c>
      <c r="D19" s="12" t="s">
        <v>127</v>
      </c>
      <c r="E19" s="13" t="s">
        <v>231</v>
      </c>
      <c r="F19" s="30" t="s">
        <v>35</v>
      </c>
      <c r="G19" s="11"/>
      <c r="H19" s="11"/>
      <c r="I19" s="27" t="s">
        <v>39</v>
      </c>
      <c r="J19" s="11" t="s">
        <v>152</v>
      </c>
      <c r="K19" s="33" t="s">
        <v>235</v>
      </c>
      <c r="L19" s="11"/>
      <c r="M19" s="28" t="s">
        <v>326</v>
      </c>
      <c r="N19" s="11" t="s">
        <v>84</v>
      </c>
      <c r="O19" s="33" t="s">
        <v>235</v>
      </c>
      <c r="P19" s="11"/>
      <c r="Q19" s="11"/>
      <c r="R19" s="11"/>
      <c r="S19" s="11"/>
      <c r="T19" s="11"/>
      <c r="U19" s="11"/>
      <c r="V19" s="37"/>
      <c r="W19" s="37"/>
      <c r="X19" s="11"/>
      <c r="Y19" s="11"/>
      <c r="Z19" s="11"/>
      <c r="AA19" s="11"/>
      <c r="AB19" s="11"/>
      <c r="AC19" s="11"/>
      <c r="AD19" s="6"/>
      <c r="AE19" s="1"/>
      <c r="AF19" s="1" t="s">
        <v>232</v>
      </c>
      <c r="AG19" s="1" t="s">
        <v>240</v>
      </c>
      <c r="AH19" s="1" t="s">
        <v>241</v>
      </c>
      <c r="AI19" s="1" t="s">
        <v>242</v>
      </c>
      <c r="AJ19" s="1" t="s">
        <v>243</v>
      </c>
      <c r="AK19" s="1" t="s">
        <v>244</v>
      </c>
      <c r="AL19" s="1" t="s">
        <v>245</v>
      </c>
      <c r="AM19" s="1" t="s">
        <v>296</v>
      </c>
      <c r="AN19" s="1" t="s">
        <v>297</v>
      </c>
      <c r="AO19" s="1" t="s">
        <v>298</v>
      </c>
      <c r="AP19" s="1" t="s">
        <v>299</v>
      </c>
      <c r="AQ19" s="1" t="s">
        <v>300</v>
      </c>
      <c r="AR19" s="1" t="s">
        <v>301</v>
      </c>
      <c r="AS19" s="1" t="s">
        <v>302</v>
      </c>
      <c r="AT19" s="1" t="s">
        <v>303</v>
      </c>
      <c r="AU19" s="1" t="s">
        <v>304</v>
      </c>
      <c r="AV19" s="1" t="s">
        <v>305</v>
      </c>
      <c r="AW19" s="1"/>
      <c r="AX19" s="1"/>
      <c r="AY19" s="1"/>
      <c r="AZ19" s="1"/>
    </row>
    <row r="20" spans="1:52" ht="57.75" customHeight="1">
      <c r="A20" s="1"/>
      <c r="B20" s="19"/>
      <c r="C20" s="22" t="s">
        <v>29</v>
      </c>
      <c r="D20" s="12" t="s">
        <v>0</v>
      </c>
      <c r="E20" s="13" t="s">
        <v>306</v>
      </c>
      <c r="F20" s="30" t="s">
        <v>35</v>
      </c>
      <c r="G20" s="11"/>
      <c r="H20" s="11"/>
      <c r="I20" s="27" t="s">
        <v>39</v>
      </c>
      <c r="J20" s="11" t="s">
        <v>153</v>
      </c>
      <c r="K20" s="33" t="s">
        <v>235</v>
      </c>
      <c r="L20" s="11"/>
      <c r="M20" s="28" t="s">
        <v>326</v>
      </c>
      <c r="N20" s="11" t="s">
        <v>85</v>
      </c>
      <c r="O20" s="33" t="s">
        <v>235</v>
      </c>
      <c r="P20" s="11"/>
      <c r="Q20" s="11"/>
      <c r="R20" s="11"/>
      <c r="S20" s="11"/>
      <c r="T20" s="11"/>
      <c r="U20" s="11"/>
      <c r="V20" s="37">
        <v>18.3</v>
      </c>
      <c r="W20" s="37">
        <v>18.3</v>
      </c>
      <c r="X20" s="37">
        <v>3.2</v>
      </c>
      <c r="Y20" s="11"/>
      <c r="Z20" s="11"/>
      <c r="AA20" s="11"/>
      <c r="AB20" s="11"/>
      <c r="AC20" s="37"/>
      <c r="AD20" s="6"/>
      <c r="AE20" s="1"/>
      <c r="AF20" s="1" t="s">
        <v>307</v>
      </c>
      <c r="AG20" s="1" t="s">
        <v>308</v>
      </c>
      <c r="AH20" s="1" t="s">
        <v>309</v>
      </c>
      <c r="AI20" s="1" t="s">
        <v>158</v>
      </c>
      <c r="AJ20" s="1" t="s">
        <v>159</v>
      </c>
      <c r="AK20" s="1" t="s">
        <v>160</v>
      </c>
      <c r="AL20" s="1" t="s">
        <v>161</v>
      </c>
      <c r="AM20" s="1" t="s">
        <v>162</v>
      </c>
      <c r="AN20" s="1" t="s">
        <v>163</v>
      </c>
      <c r="AO20" s="1" t="s">
        <v>164</v>
      </c>
      <c r="AP20" s="1" t="s">
        <v>165</v>
      </c>
      <c r="AQ20" s="1" t="s">
        <v>166</v>
      </c>
      <c r="AR20" s="1" t="s">
        <v>346</v>
      </c>
      <c r="AS20" s="1" t="s">
        <v>347</v>
      </c>
      <c r="AT20" s="1" t="s">
        <v>348</v>
      </c>
      <c r="AU20" s="1" t="s">
        <v>349</v>
      </c>
      <c r="AV20" s="1" t="s">
        <v>350</v>
      </c>
      <c r="AW20" s="1"/>
      <c r="AX20" s="1"/>
      <c r="AY20" s="1"/>
      <c r="AZ20" s="1"/>
    </row>
    <row r="21" spans="1:52" ht="78.75" customHeight="1">
      <c r="A21" s="1"/>
      <c r="B21" s="19"/>
      <c r="C21" s="22" t="s">
        <v>12</v>
      </c>
      <c r="D21" s="12" t="s">
        <v>11</v>
      </c>
      <c r="E21" s="13" t="s">
        <v>436</v>
      </c>
      <c r="F21" s="30" t="s">
        <v>49</v>
      </c>
      <c r="G21" s="11"/>
      <c r="H21" s="11"/>
      <c r="I21" s="27" t="s">
        <v>39</v>
      </c>
      <c r="J21" s="11" t="s">
        <v>154</v>
      </c>
      <c r="K21" s="33" t="s">
        <v>235</v>
      </c>
      <c r="L21" s="11"/>
      <c r="M21" s="28" t="s">
        <v>326</v>
      </c>
      <c r="N21" s="11" t="s">
        <v>86</v>
      </c>
      <c r="O21" s="33" t="s">
        <v>235</v>
      </c>
      <c r="P21" s="11"/>
      <c r="Q21" s="11"/>
      <c r="R21" s="11"/>
      <c r="S21" s="11"/>
      <c r="T21" s="11"/>
      <c r="U21" s="11"/>
      <c r="V21" s="11">
        <v>16.6</v>
      </c>
      <c r="W21" s="11">
        <v>16.6</v>
      </c>
      <c r="X21" s="37">
        <v>28</v>
      </c>
      <c r="Y21" s="37">
        <v>15</v>
      </c>
      <c r="Z21" s="11"/>
      <c r="AA21" s="37">
        <v>43.4</v>
      </c>
      <c r="AB21" s="11">
        <v>46.6</v>
      </c>
      <c r="AC21" s="11"/>
      <c r="AD21" s="6"/>
      <c r="AE21" s="1"/>
      <c r="AF21" s="1" t="s">
        <v>437</v>
      </c>
      <c r="AG21" s="1" t="s">
        <v>438</v>
      </c>
      <c r="AH21" s="1" t="s">
        <v>194</v>
      </c>
      <c r="AI21" s="1" t="s">
        <v>195</v>
      </c>
      <c r="AJ21" s="1" t="s">
        <v>196</v>
      </c>
      <c r="AK21" s="1" t="s">
        <v>197</v>
      </c>
      <c r="AL21" s="1" t="s">
        <v>198</v>
      </c>
      <c r="AM21" s="1" t="s">
        <v>199</v>
      </c>
      <c r="AN21" s="1" t="s">
        <v>200</v>
      </c>
      <c r="AO21" s="1" t="s">
        <v>468</v>
      </c>
      <c r="AP21" s="1" t="s">
        <v>469</v>
      </c>
      <c r="AQ21" s="1" t="s">
        <v>470</v>
      </c>
      <c r="AR21" s="1" t="s">
        <v>471</v>
      </c>
      <c r="AS21" s="1" t="s">
        <v>472</v>
      </c>
      <c r="AT21" s="1" t="s">
        <v>473</v>
      </c>
      <c r="AU21" s="1" t="s">
        <v>474</v>
      </c>
      <c r="AV21" s="1" t="s">
        <v>475</v>
      </c>
      <c r="AW21" s="1"/>
      <c r="AX21" s="1"/>
      <c r="AY21" s="1"/>
      <c r="AZ21" s="1"/>
    </row>
    <row r="22" spans="1:52" ht="111" customHeight="1">
      <c r="A22" s="1"/>
      <c r="B22" s="17"/>
      <c r="C22" s="22" t="s">
        <v>13</v>
      </c>
      <c r="D22" s="12" t="s">
        <v>18</v>
      </c>
      <c r="E22" s="13" t="s">
        <v>477</v>
      </c>
      <c r="F22" s="30" t="s">
        <v>48</v>
      </c>
      <c r="G22" s="11"/>
      <c r="H22" s="11"/>
      <c r="I22" s="27" t="s">
        <v>39</v>
      </c>
      <c r="J22" s="11" t="s">
        <v>155</v>
      </c>
      <c r="K22" s="33" t="s">
        <v>235</v>
      </c>
      <c r="L22" s="11"/>
      <c r="M22" s="28" t="s">
        <v>326</v>
      </c>
      <c r="N22" s="11" t="s">
        <v>87</v>
      </c>
      <c r="O22" s="33" t="s">
        <v>235</v>
      </c>
      <c r="P22" s="11"/>
      <c r="Q22" s="11"/>
      <c r="R22" s="11"/>
      <c r="S22" s="11"/>
      <c r="T22" s="11"/>
      <c r="U22" s="11"/>
      <c r="V22" s="11">
        <v>2399.5</v>
      </c>
      <c r="W22" s="11">
        <v>2060.2</v>
      </c>
      <c r="X22" s="37">
        <v>1490</v>
      </c>
      <c r="Y22" s="37">
        <v>1367.2</v>
      </c>
      <c r="Z22" s="11"/>
      <c r="AA22" s="37">
        <v>1033.5</v>
      </c>
      <c r="AB22" s="11">
        <v>1052.6</v>
      </c>
      <c r="AC22" s="11"/>
      <c r="AD22" s="6"/>
      <c r="AE22" s="1"/>
      <c r="AF22" s="1" t="s">
        <v>478</v>
      </c>
      <c r="AG22" s="1" t="s">
        <v>479</v>
      </c>
      <c r="AH22" s="1" t="s">
        <v>480</v>
      </c>
      <c r="AI22" s="1" t="s">
        <v>481</v>
      </c>
      <c r="AJ22" s="1" t="s">
        <v>482</v>
      </c>
      <c r="AK22" s="1" t="s">
        <v>483</v>
      </c>
      <c r="AL22" s="1" t="s">
        <v>484</v>
      </c>
      <c r="AM22" s="1" t="s">
        <v>201</v>
      </c>
      <c r="AN22" s="1" t="s">
        <v>202</v>
      </c>
      <c r="AO22" s="1" t="s">
        <v>203</v>
      </c>
      <c r="AP22" s="1" t="s">
        <v>204</v>
      </c>
      <c r="AQ22" s="1" t="s">
        <v>205</v>
      </c>
      <c r="AR22" s="1" t="s">
        <v>448</v>
      </c>
      <c r="AS22" s="1" t="s">
        <v>449</v>
      </c>
      <c r="AT22" s="1" t="s">
        <v>450</v>
      </c>
      <c r="AU22" s="1" t="s">
        <v>451</v>
      </c>
      <c r="AV22" s="1" t="s">
        <v>452</v>
      </c>
      <c r="AW22" s="1"/>
      <c r="AX22" s="1"/>
      <c r="AY22" s="1"/>
      <c r="AZ22" s="1"/>
    </row>
    <row r="23" spans="1:52" ht="69" customHeight="1">
      <c r="A23" s="1"/>
      <c r="B23" s="17"/>
      <c r="C23" s="22" t="s">
        <v>14</v>
      </c>
      <c r="D23" s="12" t="s">
        <v>19</v>
      </c>
      <c r="E23" s="13" t="s">
        <v>212</v>
      </c>
      <c r="F23" s="30" t="s">
        <v>42</v>
      </c>
      <c r="G23" s="11"/>
      <c r="H23" s="11"/>
      <c r="I23" s="27" t="s">
        <v>39</v>
      </c>
      <c r="J23" s="11" t="s">
        <v>156</v>
      </c>
      <c r="K23" s="33" t="s">
        <v>235</v>
      </c>
      <c r="L23" s="11"/>
      <c r="M23" s="28" t="s">
        <v>326</v>
      </c>
      <c r="N23" s="11" t="s">
        <v>88</v>
      </c>
      <c r="O23" s="33" t="s">
        <v>235</v>
      </c>
      <c r="P23" s="11"/>
      <c r="Q23" s="11"/>
      <c r="R23" s="11"/>
      <c r="S23" s="11"/>
      <c r="T23" s="11"/>
      <c r="U23" s="11"/>
      <c r="V23" s="11">
        <v>302.5</v>
      </c>
      <c r="W23" s="11">
        <v>300.4</v>
      </c>
      <c r="X23" s="37">
        <v>452.4</v>
      </c>
      <c r="Y23" s="37">
        <v>600</v>
      </c>
      <c r="Z23" s="11"/>
      <c r="AA23" s="11">
        <v>492.1</v>
      </c>
      <c r="AB23" s="11">
        <v>526.1</v>
      </c>
      <c r="AC23" s="11"/>
      <c r="AD23" s="6"/>
      <c r="AE23" s="1"/>
      <c r="AF23" s="1" t="s">
        <v>213</v>
      </c>
      <c r="AG23" s="1" t="s">
        <v>214</v>
      </c>
      <c r="AH23" s="1" t="s">
        <v>215</v>
      </c>
      <c r="AI23" s="1" t="s">
        <v>216</v>
      </c>
      <c r="AJ23" s="1" t="s">
        <v>217</v>
      </c>
      <c r="AK23" s="1" t="s">
        <v>218</v>
      </c>
      <c r="AL23" s="1" t="s">
        <v>189</v>
      </c>
      <c r="AM23" s="1" t="s">
        <v>190</v>
      </c>
      <c r="AN23" s="1" t="s">
        <v>191</v>
      </c>
      <c r="AO23" s="1" t="s">
        <v>192</v>
      </c>
      <c r="AP23" s="1" t="s">
        <v>193</v>
      </c>
      <c r="AQ23" s="1" t="s">
        <v>439</v>
      </c>
      <c r="AR23" s="1" t="s">
        <v>440</v>
      </c>
      <c r="AS23" s="1" t="s">
        <v>441</v>
      </c>
      <c r="AT23" s="1" t="s">
        <v>442</v>
      </c>
      <c r="AU23" s="1" t="s">
        <v>443</v>
      </c>
      <c r="AV23" s="1" t="s">
        <v>444</v>
      </c>
      <c r="AW23" s="1"/>
      <c r="AX23" s="1"/>
      <c r="AY23" s="1"/>
      <c r="AZ23" s="1"/>
    </row>
    <row r="24" spans="1:52" ht="47.25" customHeight="1">
      <c r="A24" s="1"/>
      <c r="B24" s="17"/>
      <c r="C24" s="22" t="s">
        <v>54</v>
      </c>
      <c r="D24" s="12" t="s">
        <v>20</v>
      </c>
      <c r="E24" s="13" t="s">
        <v>445</v>
      </c>
      <c r="F24" s="30" t="s">
        <v>42</v>
      </c>
      <c r="G24" s="11"/>
      <c r="H24" s="11"/>
      <c r="I24" s="27" t="s">
        <v>39</v>
      </c>
      <c r="J24" s="11" t="s">
        <v>157</v>
      </c>
      <c r="K24" s="33" t="s">
        <v>235</v>
      </c>
      <c r="L24" s="11"/>
      <c r="M24" s="28" t="s">
        <v>326</v>
      </c>
      <c r="N24" s="11" t="s">
        <v>89</v>
      </c>
      <c r="O24" s="33" t="s">
        <v>235</v>
      </c>
      <c r="P24" s="11"/>
      <c r="Q24" s="11"/>
      <c r="R24" s="11"/>
      <c r="S24" s="11"/>
      <c r="T24" s="11"/>
      <c r="U24" s="11"/>
      <c r="V24" s="37">
        <v>27.9</v>
      </c>
      <c r="W24" s="11">
        <v>27.9</v>
      </c>
      <c r="X24" s="11">
        <v>94.8</v>
      </c>
      <c r="Y24" s="37"/>
      <c r="Z24" s="11"/>
      <c r="AA24" s="11">
        <v>69.3</v>
      </c>
      <c r="AB24" s="11">
        <v>74.1</v>
      </c>
      <c r="AC24" s="37"/>
      <c r="AD24" s="6"/>
      <c r="AE24" s="1"/>
      <c r="AF24" s="1" t="s">
        <v>446</v>
      </c>
      <c r="AG24" s="1" t="s">
        <v>447</v>
      </c>
      <c r="AH24" s="1" t="s">
        <v>286</v>
      </c>
      <c r="AI24" s="1" t="s">
        <v>287</v>
      </c>
      <c r="AJ24" s="1" t="s">
        <v>288</v>
      </c>
      <c r="AK24" s="1" t="s">
        <v>289</v>
      </c>
      <c r="AL24" s="1" t="s">
        <v>290</v>
      </c>
      <c r="AM24" s="1" t="s">
        <v>291</v>
      </c>
      <c r="AN24" s="1" t="s">
        <v>427</v>
      </c>
      <c r="AO24" s="1" t="s">
        <v>428</v>
      </c>
      <c r="AP24" s="1" t="s">
        <v>429</v>
      </c>
      <c r="AQ24" s="1" t="s">
        <v>430</v>
      </c>
      <c r="AR24" s="1" t="s">
        <v>431</v>
      </c>
      <c r="AS24" s="1" t="s">
        <v>432</v>
      </c>
      <c r="AT24" s="1" t="s">
        <v>433</v>
      </c>
      <c r="AU24" s="1" t="s">
        <v>434</v>
      </c>
      <c r="AV24" s="1" t="s">
        <v>435</v>
      </c>
      <c r="AW24" s="1"/>
      <c r="AX24" s="1"/>
      <c r="AY24" s="1"/>
      <c r="AZ24" s="1"/>
    </row>
    <row r="25" spans="1:52" ht="78" customHeight="1">
      <c r="A25" s="1"/>
      <c r="B25" s="19"/>
      <c r="C25" s="22" t="s">
        <v>55</v>
      </c>
      <c r="D25" s="12" t="s">
        <v>21</v>
      </c>
      <c r="E25" s="13" t="s">
        <v>247</v>
      </c>
      <c r="F25" s="30" t="s">
        <v>34</v>
      </c>
      <c r="G25" s="11"/>
      <c r="H25" s="11"/>
      <c r="I25" s="27" t="s">
        <v>39</v>
      </c>
      <c r="J25" s="11" t="s">
        <v>315</v>
      </c>
      <c r="K25" s="33" t="s">
        <v>235</v>
      </c>
      <c r="L25" s="11"/>
      <c r="M25" s="28" t="s">
        <v>326</v>
      </c>
      <c r="N25" s="11" t="s">
        <v>227</v>
      </c>
      <c r="O25" s="33" t="s">
        <v>235</v>
      </c>
      <c r="P25" s="11"/>
      <c r="Q25" s="11"/>
      <c r="R25" s="11"/>
      <c r="S25" s="11"/>
      <c r="T25" s="11"/>
      <c r="U25" s="11"/>
      <c r="V25" s="11">
        <v>0</v>
      </c>
      <c r="W25" s="11">
        <v>0</v>
      </c>
      <c r="X25" s="11">
        <v>0</v>
      </c>
      <c r="Y25" s="11">
        <v>0</v>
      </c>
      <c r="Z25" s="11"/>
      <c r="AA25" s="11">
        <v>0</v>
      </c>
      <c r="AB25" s="11">
        <v>0</v>
      </c>
      <c r="AC25" s="11"/>
      <c r="AD25" s="6"/>
      <c r="AE25" s="1"/>
      <c r="AF25" s="1" t="s">
        <v>248</v>
      </c>
      <c r="AG25" s="1" t="s">
        <v>249</v>
      </c>
      <c r="AH25" s="1" t="s">
        <v>90</v>
      </c>
      <c r="AI25" s="1" t="s">
        <v>368</v>
      </c>
      <c r="AJ25" s="1" t="s">
        <v>250</v>
      </c>
      <c r="AK25" s="1" t="s">
        <v>251</v>
      </c>
      <c r="AL25" s="1" t="s">
        <v>252</v>
      </c>
      <c r="AM25" s="1" t="s">
        <v>253</v>
      </c>
      <c r="AN25" s="1" t="s">
        <v>254</v>
      </c>
      <c r="AO25" s="1" t="s">
        <v>255</v>
      </c>
      <c r="AP25" s="1" t="s">
        <v>256</v>
      </c>
      <c r="AQ25" s="1" t="s">
        <v>329</v>
      </c>
      <c r="AR25" s="1" t="s">
        <v>330</v>
      </c>
      <c r="AS25" s="1" t="s">
        <v>331</v>
      </c>
      <c r="AT25" s="1" t="s">
        <v>332</v>
      </c>
      <c r="AU25" s="1" t="s">
        <v>333</v>
      </c>
      <c r="AV25" s="1" t="s">
        <v>334</v>
      </c>
      <c r="AW25" s="1"/>
      <c r="AX25" s="1"/>
      <c r="AY25" s="1"/>
      <c r="AZ25" s="1"/>
    </row>
    <row r="26" spans="1:52" ht="85.5" customHeight="1">
      <c r="A26" s="1"/>
      <c r="B26" s="15"/>
      <c r="C26" s="22" t="s">
        <v>465</v>
      </c>
      <c r="D26" s="26" t="s">
        <v>219</v>
      </c>
      <c r="E26" s="10" t="s">
        <v>220</v>
      </c>
      <c r="F26" s="3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43">
        <v>90.9</v>
      </c>
      <c r="W26" s="43">
        <v>90.9</v>
      </c>
      <c r="X26" s="46">
        <v>1525.1</v>
      </c>
      <c r="Y26" s="43">
        <v>107.8</v>
      </c>
      <c r="Z26" s="43">
        <f>SUM(Z27:Z30)</f>
        <v>0</v>
      </c>
      <c r="AA26" s="43">
        <v>120.9</v>
      </c>
      <c r="AB26" s="46">
        <v>130</v>
      </c>
      <c r="AC26" s="42"/>
      <c r="AD26" s="6"/>
      <c r="AE26" s="1"/>
      <c r="AF26" s="1" t="s">
        <v>221</v>
      </c>
      <c r="AG26" s="1" t="s">
        <v>71</v>
      </c>
      <c r="AH26" s="1" t="s">
        <v>72</v>
      </c>
      <c r="AI26" s="1" t="s">
        <v>73</v>
      </c>
      <c r="AJ26" s="1" t="s">
        <v>74</v>
      </c>
      <c r="AK26" s="1" t="s">
        <v>75</v>
      </c>
      <c r="AL26" s="1" t="s">
        <v>76</v>
      </c>
      <c r="AM26" s="1" t="s">
        <v>77</v>
      </c>
      <c r="AN26" s="1" t="s">
        <v>78</v>
      </c>
      <c r="AO26" s="1" t="s">
        <v>79</v>
      </c>
      <c r="AP26" s="1" t="s">
        <v>80</v>
      </c>
      <c r="AQ26" s="1" t="s">
        <v>182</v>
      </c>
      <c r="AR26" s="1" t="s">
        <v>68</v>
      </c>
      <c r="AS26" s="1" t="s">
        <v>69</v>
      </c>
      <c r="AT26" s="1" t="s">
        <v>70</v>
      </c>
      <c r="AU26" s="1" t="s">
        <v>369</v>
      </c>
      <c r="AV26" s="1" t="s">
        <v>370</v>
      </c>
      <c r="AW26" s="1"/>
      <c r="AX26" s="1"/>
      <c r="AY26" s="1"/>
      <c r="AZ26" s="1"/>
    </row>
    <row r="27" spans="1:52" ht="57.75" customHeight="1">
      <c r="A27" s="1"/>
      <c r="B27" s="15"/>
      <c r="C27" s="24" t="s">
        <v>380</v>
      </c>
      <c r="D27" s="25" t="s">
        <v>31</v>
      </c>
      <c r="E27" s="10"/>
      <c r="F27" s="30" t="s">
        <v>47</v>
      </c>
      <c r="G27" s="11"/>
      <c r="H27" s="11"/>
      <c r="I27" s="28"/>
      <c r="J27" s="11"/>
      <c r="K27" s="11"/>
      <c r="L27" s="11"/>
      <c r="M27" s="28" t="s">
        <v>485</v>
      </c>
      <c r="N27" s="11" t="s">
        <v>320</v>
      </c>
      <c r="O27" s="33" t="s">
        <v>235</v>
      </c>
      <c r="P27" s="11"/>
      <c r="Q27" s="11"/>
      <c r="R27" s="11"/>
      <c r="S27" s="11"/>
      <c r="T27" s="11"/>
      <c r="U27" s="11"/>
      <c r="V27" s="11">
        <v>90.8</v>
      </c>
      <c r="W27" s="11">
        <v>90.8</v>
      </c>
      <c r="X27" s="11">
        <v>126.3</v>
      </c>
      <c r="Y27" s="11">
        <v>107.7</v>
      </c>
      <c r="Z27" s="11"/>
      <c r="AA27" s="11">
        <v>120.8</v>
      </c>
      <c r="AB27" s="37">
        <v>129.9</v>
      </c>
      <c r="AC27" s="11"/>
      <c r="AD27" s="6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84.75" customHeight="1">
      <c r="A28" s="1"/>
      <c r="B28" s="15"/>
      <c r="C28" s="22" t="s">
        <v>381</v>
      </c>
      <c r="D28" s="25" t="s">
        <v>384</v>
      </c>
      <c r="E28" s="10"/>
      <c r="F28" s="30" t="s">
        <v>32</v>
      </c>
      <c r="G28" s="11"/>
      <c r="H28" s="11"/>
      <c r="I28" s="28"/>
      <c r="J28" s="11"/>
      <c r="K28" s="11"/>
      <c r="L28" s="11"/>
      <c r="M28" s="28" t="s">
        <v>310</v>
      </c>
      <c r="N28" s="11" t="s">
        <v>311</v>
      </c>
      <c r="O28" s="33" t="s">
        <v>235</v>
      </c>
      <c r="P28" s="11"/>
      <c r="Q28" s="11"/>
      <c r="R28" s="11"/>
      <c r="S28" s="11"/>
      <c r="T28" s="11"/>
      <c r="U28" s="11"/>
      <c r="V28" s="11">
        <v>0.1</v>
      </c>
      <c r="W28" s="11">
        <v>0.1</v>
      </c>
      <c r="X28" s="11">
        <v>0.1</v>
      </c>
      <c r="Y28" s="11">
        <v>0.1</v>
      </c>
      <c r="Z28" s="11"/>
      <c r="AA28" s="11">
        <v>0.1</v>
      </c>
      <c r="AB28" s="11">
        <v>0.1</v>
      </c>
      <c r="AC28" s="11"/>
      <c r="AD28" s="6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08" customHeight="1">
      <c r="A29" s="1"/>
      <c r="B29" s="16"/>
      <c r="C29" s="14" t="s">
        <v>44</v>
      </c>
      <c r="D29" s="25" t="s">
        <v>385</v>
      </c>
      <c r="E29" s="10"/>
      <c r="F29" s="30" t="s">
        <v>36</v>
      </c>
      <c r="G29" s="11"/>
      <c r="H29" s="11"/>
      <c r="I29" s="28"/>
      <c r="J29" s="11"/>
      <c r="K29" s="11"/>
      <c r="L29" s="11"/>
      <c r="M29" s="28" t="s">
        <v>310</v>
      </c>
      <c r="N29" s="11" t="s">
        <v>312</v>
      </c>
      <c r="O29" s="33" t="s">
        <v>235</v>
      </c>
      <c r="P29" s="11"/>
      <c r="Q29" s="11"/>
      <c r="R29" s="11"/>
      <c r="S29" s="11"/>
      <c r="T29" s="11"/>
      <c r="U29" s="11"/>
      <c r="V29" s="11">
        <v>0</v>
      </c>
      <c r="W29" s="11">
        <v>0</v>
      </c>
      <c r="X29" s="11">
        <v>1398.7</v>
      </c>
      <c r="Y29" s="37"/>
      <c r="Z29" s="11"/>
      <c r="AA29" s="11">
        <v>602.8</v>
      </c>
      <c r="AB29" s="11">
        <v>643.8</v>
      </c>
      <c r="AC29" s="11"/>
      <c r="AD29" s="6"/>
      <c r="AE29" s="1"/>
      <c r="AF29" s="1" t="s">
        <v>371</v>
      </c>
      <c r="AG29" s="1" t="s">
        <v>372</v>
      </c>
      <c r="AH29" s="1" t="s">
        <v>405</v>
      </c>
      <c r="AI29" s="1" t="s">
        <v>406</v>
      </c>
      <c r="AJ29" s="1" t="s">
        <v>407</v>
      </c>
      <c r="AK29" s="1" t="s">
        <v>408</v>
      </c>
      <c r="AL29" s="1" t="s">
        <v>409</v>
      </c>
      <c r="AM29" s="1" t="s">
        <v>410</v>
      </c>
      <c r="AN29" s="1" t="s">
        <v>411</v>
      </c>
      <c r="AO29" s="1" t="s">
        <v>412</v>
      </c>
      <c r="AP29" s="1" t="s">
        <v>413</v>
      </c>
      <c r="AQ29" s="1" t="s">
        <v>414</v>
      </c>
      <c r="AR29" s="1" t="s">
        <v>377</v>
      </c>
      <c r="AS29" s="1" t="s">
        <v>378</v>
      </c>
      <c r="AT29" s="1" t="s">
        <v>379</v>
      </c>
      <c r="AU29" s="1" t="s">
        <v>56</v>
      </c>
      <c r="AV29" s="1" t="s">
        <v>57</v>
      </c>
      <c r="AW29" s="1"/>
      <c r="AX29" s="1"/>
      <c r="AY29" s="1"/>
      <c r="AZ29" s="1"/>
    </row>
    <row r="30" spans="1:52" ht="138.75" customHeight="1">
      <c r="A30" s="1"/>
      <c r="B30" s="17"/>
      <c r="C30" s="22" t="s">
        <v>466</v>
      </c>
      <c r="D30" s="26" t="s">
        <v>167</v>
      </c>
      <c r="E30" s="10" t="s">
        <v>168</v>
      </c>
      <c r="F30" s="3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>
        <v>567.9</v>
      </c>
      <c r="W30" s="11">
        <v>567.9</v>
      </c>
      <c r="X30" s="11">
        <v>51.8</v>
      </c>
      <c r="Y30" s="37"/>
      <c r="Z30" s="11">
        <f>SUM(Z14:Z29)</f>
        <v>0</v>
      </c>
      <c r="AA30" s="11">
        <v>379.8</v>
      </c>
      <c r="AB30" s="11">
        <v>408.3</v>
      </c>
      <c r="AC30" s="11"/>
      <c r="AD30" s="6"/>
      <c r="AE30" s="1"/>
      <c r="AF30" s="1" t="s">
        <v>169</v>
      </c>
      <c r="AG30" s="1" t="s">
        <v>170</v>
      </c>
      <c r="AH30" s="1" t="s">
        <v>171</v>
      </c>
      <c r="AI30" s="1" t="s">
        <v>172</v>
      </c>
      <c r="AJ30" s="1" t="s">
        <v>173</v>
      </c>
      <c r="AK30" s="1" t="s">
        <v>174</v>
      </c>
      <c r="AL30" s="1" t="s">
        <v>175</v>
      </c>
      <c r="AM30" s="1" t="s">
        <v>176</v>
      </c>
      <c r="AN30" s="1" t="s">
        <v>177</v>
      </c>
      <c r="AO30" s="1" t="s">
        <v>178</v>
      </c>
      <c r="AP30" s="1" t="s">
        <v>179</v>
      </c>
      <c r="AQ30" s="1" t="s">
        <v>180</v>
      </c>
      <c r="AR30" s="1" t="s">
        <v>181</v>
      </c>
      <c r="AS30" s="1" t="s">
        <v>261</v>
      </c>
      <c r="AT30" s="1" t="s">
        <v>262</v>
      </c>
      <c r="AU30" s="1" t="s">
        <v>263</v>
      </c>
      <c r="AV30" s="1" t="s">
        <v>264</v>
      </c>
      <c r="AW30" s="1"/>
      <c r="AX30" s="1"/>
      <c r="AY30" s="1"/>
      <c r="AZ30" s="1"/>
    </row>
    <row r="31" spans="1:52" ht="54.75" customHeight="1">
      <c r="A31" s="1"/>
      <c r="B31" s="17"/>
      <c r="C31" s="22" t="s">
        <v>382</v>
      </c>
      <c r="D31" s="25" t="s">
        <v>386</v>
      </c>
      <c r="E31" s="10"/>
      <c r="F31" s="30" t="s">
        <v>35</v>
      </c>
      <c r="G31" s="11"/>
      <c r="H31" s="11"/>
      <c r="I31" s="27" t="s">
        <v>39</v>
      </c>
      <c r="J31" s="11" t="s">
        <v>313</v>
      </c>
      <c r="K31" s="33" t="s">
        <v>235</v>
      </c>
      <c r="L31" s="11"/>
      <c r="M31" s="28" t="s">
        <v>326</v>
      </c>
      <c r="N31" s="11"/>
      <c r="O31" s="33" t="s">
        <v>235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6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76.5" customHeight="1">
      <c r="A32" s="1"/>
      <c r="B32" s="17"/>
      <c r="C32" s="22" t="s">
        <v>383</v>
      </c>
      <c r="D32" s="25" t="s">
        <v>387</v>
      </c>
      <c r="E32" s="10"/>
      <c r="F32" s="30" t="s">
        <v>36</v>
      </c>
      <c r="G32" s="11"/>
      <c r="H32" s="11"/>
      <c r="I32" s="27" t="s">
        <v>39</v>
      </c>
      <c r="J32" s="11" t="s">
        <v>314</v>
      </c>
      <c r="K32" s="33" t="s">
        <v>235</v>
      </c>
      <c r="L32" s="11"/>
      <c r="M32" s="28" t="s">
        <v>326</v>
      </c>
      <c r="N32" s="11" t="s">
        <v>228</v>
      </c>
      <c r="O32" s="33" t="s">
        <v>235</v>
      </c>
      <c r="P32" s="11"/>
      <c r="Q32" s="11"/>
      <c r="R32" s="11"/>
      <c r="S32" s="11"/>
      <c r="T32" s="11"/>
      <c r="U32" s="11"/>
      <c r="V32" s="11">
        <v>567.9</v>
      </c>
      <c r="W32" s="11">
        <v>567.9</v>
      </c>
      <c r="X32" s="11">
        <v>51.8</v>
      </c>
      <c r="Y32" s="37"/>
      <c r="Z32" s="11"/>
      <c r="AA32" s="11">
        <v>379.8</v>
      </c>
      <c r="AB32" s="11">
        <v>408.3</v>
      </c>
      <c r="AC32" s="11"/>
      <c r="AD32" s="6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29.25" customHeight="1">
      <c r="A33" s="1"/>
      <c r="B33" s="17"/>
      <c r="C33" s="24" t="s">
        <v>45</v>
      </c>
      <c r="D33" s="25" t="s">
        <v>497</v>
      </c>
      <c r="E33" s="10"/>
      <c r="F33" s="30" t="s">
        <v>36</v>
      </c>
      <c r="G33" s="11"/>
      <c r="H33" s="11"/>
      <c r="I33" s="27"/>
      <c r="J33" s="11"/>
      <c r="K33" s="33"/>
      <c r="L33" s="11"/>
      <c r="M33" s="28"/>
      <c r="N33" s="11"/>
      <c r="O33" s="33"/>
      <c r="P33" s="11"/>
      <c r="Q33" s="11"/>
      <c r="R33" s="11"/>
      <c r="S33" s="11"/>
      <c r="T33" s="11"/>
      <c r="U33" s="11"/>
      <c r="V33" s="11"/>
      <c r="W33" s="11"/>
      <c r="X33" s="11"/>
      <c r="Y33" s="37"/>
      <c r="Z33" s="11"/>
      <c r="AA33" s="11"/>
      <c r="AB33" s="11"/>
      <c r="AC33" s="11"/>
      <c r="AD33" s="6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30.75" customHeight="1">
      <c r="A34" s="1"/>
      <c r="B34" s="17"/>
      <c r="C34" s="22"/>
      <c r="D34" s="8" t="s">
        <v>265</v>
      </c>
      <c r="E34" s="21"/>
      <c r="F34" s="3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>
        <v>5204.3</v>
      </c>
      <c r="W34" s="11">
        <v>4817.5</v>
      </c>
      <c r="X34" s="11">
        <v>5272.7</v>
      </c>
      <c r="Y34" s="37">
        <v>3573.3</v>
      </c>
      <c r="Z34" s="11"/>
      <c r="AA34" s="11">
        <v>3972.9</v>
      </c>
      <c r="AB34" s="11">
        <v>4212.5</v>
      </c>
      <c r="AC34" s="11"/>
      <c r="AD34" s="6"/>
      <c r="AE34" s="1"/>
      <c r="AF34" s="1" t="s">
        <v>266</v>
      </c>
      <c r="AG34" s="1" t="s">
        <v>267</v>
      </c>
      <c r="AH34" s="1" t="s">
        <v>268</v>
      </c>
      <c r="AI34" s="1" t="s">
        <v>269</v>
      </c>
      <c r="AJ34" s="1" t="s">
        <v>270</v>
      </c>
      <c r="AK34" s="1" t="s">
        <v>271</v>
      </c>
      <c r="AL34" s="1" t="s">
        <v>272</v>
      </c>
      <c r="AM34" s="1" t="s">
        <v>273</v>
      </c>
      <c r="AN34" s="1" t="s">
        <v>274</v>
      </c>
      <c r="AO34" s="1" t="s">
        <v>275</v>
      </c>
      <c r="AP34" s="1" t="s">
        <v>373</v>
      </c>
      <c r="AQ34" s="1" t="s">
        <v>374</v>
      </c>
      <c r="AR34" s="1" t="s">
        <v>375</v>
      </c>
      <c r="AS34" s="1" t="s">
        <v>376</v>
      </c>
      <c r="AT34" s="1" t="s">
        <v>91</v>
      </c>
      <c r="AU34" s="1" t="s">
        <v>92</v>
      </c>
      <c r="AV34" s="1" t="s">
        <v>93</v>
      </c>
      <c r="AW34" s="1"/>
      <c r="AX34" s="1"/>
      <c r="AY34" s="1"/>
      <c r="AZ34" s="1"/>
    </row>
    <row r="35" spans="1:52" ht="36" customHeight="1">
      <c r="A35" s="1"/>
      <c r="B35" s="1"/>
      <c r="C35" s="22" t="s">
        <v>467</v>
      </c>
      <c r="D35" s="8" t="s">
        <v>239</v>
      </c>
      <c r="E35" s="21" t="s">
        <v>278</v>
      </c>
      <c r="F35" s="28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>
        <v>11765.4</v>
      </c>
      <c r="W35" s="37">
        <v>11628.2</v>
      </c>
      <c r="X35" s="37">
        <v>6710.3</v>
      </c>
      <c r="Y35" s="11">
        <v>1106.94</v>
      </c>
      <c r="Z35" s="11"/>
      <c r="AA35" s="11">
        <v>2202.5</v>
      </c>
      <c r="AB35" s="37">
        <v>2365.9</v>
      </c>
      <c r="AC35" s="1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" customHeight="1">
      <c r="A36" s="1"/>
      <c r="B36" s="1"/>
      <c r="C36" s="14" t="s">
        <v>321</v>
      </c>
      <c r="D36" s="25" t="s">
        <v>388</v>
      </c>
      <c r="E36" s="10"/>
      <c r="F36" s="30" t="s">
        <v>131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>
        <v>3.6</v>
      </c>
      <c r="W36" s="11">
        <v>0</v>
      </c>
      <c r="X36" s="37">
        <v>14.9</v>
      </c>
      <c r="Y36" s="37">
        <v>5</v>
      </c>
      <c r="Z36" s="11"/>
      <c r="AA36" s="37">
        <v>13</v>
      </c>
      <c r="AB36" s="37">
        <v>14</v>
      </c>
      <c r="AC36" s="1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29.25" customHeight="1">
      <c r="A37" s="1"/>
      <c r="B37" s="1"/>
      <c r="C37" s="14" t="s">
        <v>322</v>
      </c>
      <c r="D37" s="25" t="s">
        <v>389</v>
      </c>
      <c r="E37" s="10"/>
      <c r="F37" s="30" t="s">
        <v>234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v>82.1</v>
      </c>
      <c r="W37" s="11">
        <v>82.1</v>
      </c>
      <c r="X37" s="11">
        <v>428.7</v>
      </c>
      <c r="Y37" s="37">
        <v>3</v>
      </c>
      <c r="Z37" s="11"/>
      <c r="AA37" s="37">
        <v>434</v>
      </c>
      <c r="AB37" s="11">
        <v>466.5</v>
      </c>
      <c r="AC37" s="1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21.75" customHeight="1">
      <c r="A38" s="1"/>
      <c r="B38" s="1"/>
      <c r="C38" s="14" t="s">
        <v>323</v>
      </c>
      <c r="D38" s="25" t="s">
        <v>64</v>
      </c>
      <c r="E38" s="10"/>
      <c r="F38" s="30" t="s">
        <v>34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37">
        <v>15.1</v>
      </c>
      <c r="W38" s="37">
        <v>15.1</v>
      </c>
      <c r="X38" s="11">
        <v>12.2</v>
      </c>
      <c r="Y38" s="11"/>
      <c r="Z38" s="11"/>
      <c r="AA38" s="11">
        <v>0</v>
      </c>
      <c r="AB38" s="11">
        <v>0</v>
      </c>
      <c r="AC38" s="1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27.75" customHeight="1">
      <c r="A39" s="1"/>
      <c r="B39" s="1"/>
      <c r="C39" s="32" t="s">
        <v>233</v>
      </c>
      <c r="D39" s="25" t="s">
        <v>62</v>
      </c>
      <c r="E39" s="10"/>
      <c r="F39" s="30" t="s">
        <v>135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>
        <v>146.1</v>
      </c>
      <c r="Y39" s="11"/>
      <c r="Z39" s="11"/>
      <c r="AA39" s="11"/>
      <c r="AB39" s="11"/>
      <c r="AC39" s="1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24" customHeight="1">
      <c r="A40" s="1"/>
      <c r="B40" s="1"/>
      <c r="C40" s="32" t="s">
        <v>46</v>
      </c>
      <c r="D40" s="25" t="s">
        <v>58</v>
      </c>
      <c r="E40" s="10"/>
      <c r="F40" s="30" t="s">
        <v>59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>
        <v>0.6</v>
      </c>
      <c r="W40" s="11">
        <v>0.6</v>
      </c>
      <c r="X40" s="11">
        <v>114.1</v>
      </c>
      <c r="Y40" s="37"/>
      <c r="Z40" s="11"/>
      <c r="AA40" s="11">
        <v>97.6</v>
      </c>
      <c r="AB40" s="11">
        <v>104.9</v>
      </c>
      <c r="AC40" s="1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68.25" customHeight="1">
      <c r="A41" s="1"/>
      <c r="B41" s="1"/>
      <c r="C41" s="32" t="s">
        <v>61</v>
      </c>
      <c r="D41" s="25" t="s">
        <v>60</v>
      </c>
      <c r="E41" s="10"/>
      <c r="F41" s="30" t="s">
        <v>36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>
        <v>7303.4</v>
      </c>
      <c r="W41" s="11">
        <v>7303.4</v>
      </c>
      <c r="X41" s="11">
        <v>327.8</v>
      </c>
      <c r="Y41" s="37">
        <v>242</v>
      </c>
      <c r="Z41" s="11"/>
      <c r="AA41" s="37">
        <v>117.9</v>
      </c>
      <c r="AB41" s="37">
        <v>126.7</v>
      </c>
      <c r="AC41" s="1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21.75" customHeight="1">
      <c r="A42" s="1"/>
      <c r="B42" s="1"/>
      <c r="C42" s="44" t="s">
        <v>10</v>
      </c>
      <c r="D42" s="25" t="s">
        <v>51</v>
      </c>
      <c r="E42" s="10"/>
      <c r="F42" s="30" t="s">
        <v>52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>
        <v>7.1</v>
      </c>
      <c r="W42" s="11">
        <v>7.1</v>
      </c>
      <c r="X42" s="37">
        <v>250</v>
      </c>
      <c r="Y42" s="37">
        <v>250</v>
      </c>
      <c r="Z42" s="11"/>
      <c r="AA42" s="37"/>
      <c r="AB42" s="37"/>
      <c r="AC42" s="1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24" customHeight="1">
      <c r="A43" s="1"/>
      <c r="B43" s="1"/>
      <c r="C43" s="32" t="s">
        <v>5</v>
      </c>
      <c r="D43" s="25" t="s">
        <v>324</v>
      </c>
      <c r="E43" s="10"/>
      <c r="F43" s="30" t="s">
        <v>325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>
        <v>254.3</v>
      </c>
      <c r="W43" s="11">
        <v>189.1</v>
      </c>
      <c r="X43" s="37"/>
      <c r="Y43" s="37"/>
      <c r="Z43" s="37"/>
      <c r="AA43" s="37">
        <v>270</v>
      </c>
      <c r="AB43" s="37">
        <v>288.6</v>
      </c>
      <c r="AC43" s="1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68.25" customHeight="1">
      <c r="A44" s="1"/>
      <c r="B44" s="1"/>
      <c r="C44" s="32" t="s">
        <v>6</v>
      </c>
      <c r="D44" s="25" t="s">
        <v>41</v>
      </c>
      <c r="E44" s="10"/>
      <c r="F44" s="30" t="s">
        <v>34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>
        <v>0</v>
      </c>
      <c r="W44" s="11">
        <v>0</v>
      </c>
      <c r="X44" s="37">
        <v>594</v>
      </c>
      <c r="Y44" s="37"/>
      <c r="Z44" s="11"/>
      <c r="AA44" s="11"/>
      <c r="AB44" s="11"/>
      <c r="AC44" s="1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24" customHeight="1">
      <c r="A45" s="1"/>
      <c r="B45" s="39"/>
      <c r="C45" s="32" t="s">
        <v>7</v>
      </c>
      <c r="D45" s="25" t="s">
        <v>2</v>
      </c>
      <c r="E45" s="10"/>
      <c r="F45" s="30" t="s">
        <v>34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>
        <v>3294.2</v>
      </c>
      <c r="W45" s="11">
        <v>3225.8</v>
      </c>
      <c r="X45" s="37">
        <v>1860</v>
      </c>
      <c r="Y45" s="37">
        <v>377.4</v>
      </c>
      <c r="Z45" s="37"/>
      <c r="AA45" s="37">
        <v>1180</v>
      </c>
      <c r="AB45" s="37">
        <v>1268.5</v>
      </c>
      <c r="AC45" s="1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61.5" customHeight="1">
      <c r="A46" s="1"/>
      <c r="B46" s="39"/>
      <c r="C46" s="32" t="s">
        <v>8</v>
      </c>
      <c r="D46" s="25" t="s">
        <v>3</v>
      </c>
      <c r="E46" s="10"/>
      <c r="F46" s="30" t="s">
        <v>34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>
        <v>248.6</v>
      </c>
      <c r="W46" s="11">
        <v>248.6</v>
      </c>
      <c r="X46" s="37">
        <v>300</v>
      </c>
      <c r="Y46" s="37"/>
      <c r="Z46" s="37"/>
      <c r="AA46" s="37">
        <v>90</v>
      </c>
      <c r="AB46" s="11">
        <v>96.7</v>
      </c>
      <c r="AC46" s="1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45" customHeight="1">
      <c r="A47" s="1"/>
      <c r="B47" s="39"/>
      <c r="C47" s="32" t="s">
        <v>9</v>
      </c>
      <c r="D47" s="25" t="s">
        <v>4</v>
      </c>
      <c r="E47" s="10"/>
      <c r="F47" s="30" t="s">
        <v>34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>
        <v>556.4</v>
      </c>
      <c r="W47" s="11">
        <v>556.4</v>
      </c>
      <c r="X47" s="37">
        <v>541.8</v>
      </c>
      <c r="Y47" s="37"/>
      <c r="Z47" s="37"/>
      <c r="AA47" s="37">
        <v>0</v>
      </c>
      <c r="AB47" s="11">
        <v>0</v>
      </c>
      <c r="AC47" s="1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49.5" customHeight="1">
      <c r="A48" s="1"/>
      <c r="B48" s="39"/>
      <c r="C48" s="45" t="s">
        <v>132</v>
      </c>
      <c r="D48" s="25" t="s">
        <v>133</v>
      </c>
      <c r="E48" s="10"/>
      <c r="F48" s="30" t="s">
        <v>34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37">
        <v>572</v>
      </c>
      <c r="Y48" s="37"/>
      <c r="Z48" s="37"/>
      <c r="AA48" s="37"/>
      <c r="AB48" s="11"/>
      <c r="AC48" s="1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54" customHeight="1">
      <c r="A49" s="1"/>
      <c r="B49" s="39"/>
      <c r="C49" s="45" t="s">
        <v>134</v>
      </c>
      <c r="D49" s="25" t="s">
        <v>1</v>
      </c>
      <c r="E49" s="10"/>
      <c r="F49" s="30" t="s">
        <v>34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37">
        <v>155.3</v>
      </c>
      <c r="Y49" s="37"/>
      <c r="Z49" s="37"/>
      <c r="AA49" s="37"/>
      <c r="AB49" s="11"/>
      <c r="AC49" s="1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54.75" customHeight="1">
      <c r="A50" s="1"/>
      <c r="B50" s="39"/>
      <c r="C50" s="45" t="s">
        <v>222</v>
      </c>
      <c r="D50" s="25" t="s">
        <v>226</v>
      </c>
      <c r="E50" s="10"/>
      <c r="F50" s="30" t="s">
        <v>42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37">
        <v>393.4</v>
      </c>
      <c r="Y50" s="48">
        <v>229.54</v>
      </c>
      <c r="Z50" s="37"/>
      <c r="AA50" s="37"/>
      <c r="AB50" s="11"/>
      <c r="AC50" s="1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21" customHeight="1">
      <c r="A51" s="1"/>
      <c r="C51" s="45" t="s">
        <v>223</v>
      </c>
      <c r="D51" s="25" t="s">
        <v>224</v>
      </c>
      <c r="E51" s="10"/>
      <c r="F51" s="30" t="s">
        <v>225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37">
        <v>1000</v>
      </c>
      <c r="Y51" s="37"/>
      <c r="Z51" s="37"/>
      <c r="AA51" s="37"/>
      <c r="AB51" s="11"/>
      <c r="AC51" s="1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30" customHeight="1">
      <c r="A52" s="1"/>
      <c r="B52" s="40"/>
      <c r="C52" s="41"/>
      <c r="D52" s="8" t="s">
        <v>265</v>
      </c>
      <c r="E52" s="21"/>
      <c r="F52" s="3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37">
        <v>16969.7</v>
      </c>
      <c r="W52" s="37">
        <v>16445.7</v>
      </c>
      <c r="X52" s="37">
        <v>11983</v>
      </c>
      <c r="Y52" s="48">
        <v>4680.24</v>
      </c>
      <c r="Z52" s="11">
        <f>Z13+Z30+Z35</f>
        <v>0</v>
      </c>
      <c r="AA52" s="11">
        <v>6188.3</v>
      </c>
      <c r="AB52" s="11">
        <v>6592.3</v>
      </c>
      <c r="AC52" s="1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3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3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3"/>
      <c r="D55" s="36" t="s">
        <v>237</v>
      </c>
      <c r="E55" s="1"/>
      <c r="F55"/>
      <c r="G55"/>
      <c r="H55"/>
      <c r="I55"/>
      <c r="J55"/>
      <c r="K55"/>
      <c r="L55"/>
      <c r="M55" s="34" t="s">
        <v>238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34" t="s">
        <v>317</v>
      </c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35" t="s">
        <v>236</v>
      </c>
      <c r="E59" s="1"/>
      <c r="F59"/>
      <c r="G59"/>
      <c r="H59"/>
      <c r="I59"/>
      <c r="J59"/>
      <c r="K59"/>
      <c r="L59"/>
      <c r="M59" s="34" t="s">
        <v>319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36"/>
      <c r="E62" s="1"/>
      <c r="F62"/>
      <c r="G62"/>
      <c r="H62"/>
      <c r="I62"/>
      <c r="J62"/>
      <c r="K62"/>
      <c r="L62"/>
      <c r="M62" s="34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6:29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6:29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</sheetData>
  <sheetProtection/>
  <protectedRanges>
    <protectedRange sqref="C34:AC51" name="Диапазон1"/>
  </protectedRanges>
  <mergeCells count="15">
    <mergeCell ref="Z9:AB9"/>
    <mergeCell ref="T9:T10"/>
    <mergeCell ref="U9:W9"/>
    <mergeCell ref="X9:X10"/>
    <mergeCell ref="Y9:Y10"/>
    <mergeCell ref="C7:AC7"/>
    <mergeCell ref="C8:E10"/>
    <mergeCell ref="F8:F10"/>
    <mergeCell ref="G8:S8"/>
    <mergeCell ref="T8:AB8"/>
    <mergeCell ref="AC8:AC10"/>
    <mergeCell ref="G9:G10"/>
    <mergeCell ref="H9:K9"/>
    <mergeCell ref="L9:O9"/>
    <mergeCell ref="P9:S9"/>
  </mergeCells>
  <printOptions horizontalCentered="1"/>
  <pageMargins left="0.1968503937007874" right="0.1968503937007874" top="0.4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C10">
      <selection activeCell="C18" sqref="C18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50" t="s">
        <v>67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1:27" ht="18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 ht="18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18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12.75">
      <c r="A7" s="49" t="s">
        <v>354</v>
      </c>
      <c r="B7" s="49"/>
      <c r="C7" s="49"/>
      <c r="D7" s="49" t="s">
        <v>355</v>
      </c>
      <c r="E7" s="49" t="s">
        <v>356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 t="s">
        <v>357</v>
      </c>
      <c r="S7" s="49"/>
      <c r="T7" s="49"/>
      <c r="U7" s="49"/>
      <c r="V7" s="49"/>
      <c r="W7" s="49"/>
      <c r="X7" s="49"/>
      <c r="Y7" s="49"/>
      <c r="Z7" s="49"/>
      <c r="AA7" s="49" t="s">
        <v>358</v>
      </c>
    </row>
    <row r="8" spans="1:27" ht="12.75">
      <c r="A8" s="49"/>
      <c r="B8" s="49"/>
      <c r="C8" s="49"/>
      <c r="D8" s="49"/>
      <c r="E8" s="49"/>
      <c r="F8" s="49" t="s">
        <v>360</v>
      </c>
      <c r="G8" s="49"/>
      <c r="H8" s="49"/>
      <c r="I8" s="49"/>
      <c r="J8" s="49" t="s">
        <v>361</v>
      </c>
      <c r="K8" s="49"/>
      <c r="L8" s="49"/>
      <c r="M8" s="49"/>
      <c r="N8" s="49" t="s">
        <v>362</v>
      </c>
      <c r="O8" s="49"/>
      <c r="P8" s="49"/>
      <c r="Q8" s="49"/>
      <c r="R8" s="49"/>
      <c r="S8" s="49" t="s">
        <v>363</v>
      </c>
      <c r="T8" s="49"/>
      <c r="U8" s="49"/>
      <c r="V8" s="49" t="s">
        <v>364</v>
      </c>
      <c r="W8" s="49" t="s">
        <v>94</v>
      </c>
      <c r="X8" s="49" t="s">
        <v>95</v>
      </c>
      <c r="Y8" s="49"/>
      <c r="Z8" s="49"/>
      <c r="AA8" s="49"/>
    </row>
    <row r="9" spans="1:27" ht="102">
      <c r="A9" s="49"/>
      <c r="B9" s="49"/>
      <c r="C9" s="49"/>
      <c r="D9" s="49"/>
      <c r="E9" s="49"/>
      <c r="F9" s="7"/>
      <c r="G9" s="7" t="s">
        <v>97</v>
      </c>
      <c r="H9" s="7" t="s">
        <v>98</v>
      </c>
      <c r="I9" s="7" t="s">
        <v>99</v>
      </c>
      <c r="J9" s="7"/>
      <c r="K9" s="7" t="s">
        <v>97</v>
      </c>
      <c r="L9" s="7" t="s">
        <v>98</v>
      </c>
      <c r="M9" s="7" t="s">
        <v>99</v>
      </c>
      <c r="N9" s="7"/>
      <c r="O9" s="7" t="s">
        <v>97</v>
      </c>
      <c r="P9" s="7" t="s">
        <v>98</v>
      </c>
      <c r="Q9" s="7" t="s">
        <v>99</v>
      </c>
      <c r="R9" s="49"/>
      <c r="S9" s="7"/>
      <c r="T9" s="7" t="s">
        <v>100</v>
      </c>
      <c r="U9" s="7" t="s">
        <v>101</v>
      </c>
      <c r="V9" s="49"/>
      <c r="W9" s="49"/>
      <c r="X9" s="7"/>
      <c r="Y9" s="7" t="s">
        <v>102</v>
      </c>
      <c r="Z9" s="7" t="s">
        <v>103</v>
      </c>
      <c r="AA9" s="49"/>
    </row>
    <row r="10" spans="1:27" ht="12.75">
      <c r="A10" s="7" t="s">
        <v>105</v>
      </c>
      <c r="B10" s="7" t="s">
        <v>106</v>
      </c>
      <c r="C10" s="7" t="s">
        <v>107</v>
      </c>
      <c r="D10" s="7" t="s">
        <v>108</v>
      </c>
      <c r="E10" s="7"/>
      <c r="F10" s="7"/>
      <c r="G10" s="7" t="s">
        <v>109</v>
      </c>
      <c r="H10" s="7" t="s">
        <v>110</v>
      </c>
      <c r="I10" s="7" t="s">
        <v>111</v>
      </c>
      <c r="J10" s="7"/>
      <c r="K10" s="7" t="s">
        <v>112</v>
      </c>
      <c r="L10" s="7" t="s">
        <v>113</v>
      </c>
      <c r="M10" s="7" t="s">
        <v>114</v>
      </c>
      <c r="N10" s="7"/>
      <c r="O10" s="7" t="s">
        <v>115</v>
      </c>
      <c r="P10" s="7" t="s">
        <v>116</v>
      </c>
      <c r="Q10" s="7" t="s">
        <v>117</v>
      </c>
      <c r="R10" s="7"/>
      <c r="S10" s="7"/>
      <c r="T10" s="7" t="s">
        <v>118</v>
      </c>
      <c r="U10" s="7" t="s">
        <v>119</v>
      </c>
      <c r="V10" s="7" t="s">
        <v>120</v>
      </c>
      <c r="W10" s="7" t="s">
        <v>121</v>
      </c>
      <c r="X10" s="7"/>
      <c r="Y10" s="7" t="s">
        <v>122</v>
      </c>
      <c r="Z10" s="7" t="s">
        <v>123</v>
      </c>
      <c r="AA10" s="7" t="s">
        <v>124</v>
      </c>
    </row>
    <row r="11" spans="1:27" ht="34.5" customHeight="1">
      <c r="A11" s="22" t="s">
        <v>22</v>
      </c>
      <c r="B11" s="8" t="s">
        <v>277</v>
      </c>
      <c r="C11" s="21" t="s">
        <v>278</v>
      </c>
      <c r="D11" s="28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>
        <f>SUM(T13,T14,T15,T16)</f>
        <v>11.8</v>
      </c>
      <c r="U11" s="11">
        <f aca="true" t="shared" si="0" ref="U11:Z11">SUM(U13,U14,U15,U16)</f>
        <v>6.3</v>
      </c>
      <c r="V11" s="11">
        <f t="shared" si="0"/>
        <v>13.6</v>
      </c>
      <c r="W11" s="11">
        <f t="shared" si="0"/>
        <v>20</v>
      </c>
      <c r="X11" s="11">
        <f t="shared" si="0"/>
        <v>0</v>
      </c>
      <c r="Y11" s="11">
        <f t="shared" si="0"/>
        <v>21.6</v>
      </c>
      <c r="Z11" s="11">
        <f t="shared" si="0"/>
        <v>23.1</v>
      </c>
      <c r="AA11" s="11"/>
    </row>
    <row r="12" spans="1:28" ht="36.75" customHeight="1">
      <c r="A12" s="23" t="s">
        <v>464</v>
      </c>
      <c r="B12" s="26" t="s">
        <v>30</v>
      </c>
      <c r="C12" s="10"/>
      <c r="D12" s="3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f>SUM(T13,T14,T15,T16)</f>
        <v>11.8</v>
      </c>
      <c r="U12" s="11">
        <f aca="true" t="shared" si="1" ref="U12:Z12">SUM(U13,U14,U15,U16)</f>
        <v>6.3</v>
      </c>
      <c r="V12" s="11">
        <f t="shared" si="1"/>
        <v>13.6</v>
      </c>
      <c r="W12" s="11">
        <f t="shared" si="1"/>
        <v>20</v>
      </c>
      <c r="X12" s="11">
        <f t="shared" si="1"/>
        <v>0</v>
      </c>
      <c r="Y12" s="11">
        <f t="shared" si="1"/>
        <v>21.6</v>
      </c>
      <c r="Z12" s="11">
        <f t="shared" si="1"/>
        <v>23.1</v>
      </c>
      <c r="AA12" s="11"/>
      <c r="AB12" s="6"/>
    </row>
    <row r="13" spans="1:28" ht="38.25" customHeight="1">
      <c r="A13" s="14" t="s">
        <v>23</v>
      </c>
      <c r="B13" s="25" t="s">
        <v>388</v>
      </c>
      <c r="C13" s="10"/>
      <c r="D13" s="30" t="s">
        <v>37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>
        <v>5.1</v>
      </c>
      <c r="U13" s="11"/>
      <c r="V13" s="11">
        <v>13.6</v>
      </c>
      <c r="W13" s="11">
        <v>20</v>
      </c>
      <c r="X13" s="11"/>
      <c r="Y13" s="11">
        <v>21.6</v>
      </c>
      <c r="Z13" s="11">
        <v>23.1</v>
      </c>
      <c r="AA13" s="11"/>
      <c r="AB13" s="6"/>
    </row>
    <row r="14" spans="1:28" ht="51.75" customHeight="1">
      <c r="A14" s="14" t="s">
        <v>65</v>
      </c>
      <c r="B14" s="25" t="s">
        <v>389</v>
      </c>
      <c r="C14" s="10"/>
      <c r="D14" s="30" t="s">
        <v>38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>
        <v>6.7</v>
      </c>
      <c r="U14" s="11">
        <v>6.3</v>
      </c>
      <c r="V14" s="11"/>
      <c r="W14" s="11"/>
      <c r="X14" s="11"/>
      <c r="Y14" s="11"/>
      <c r="Z14" s="11"/>
      <c r="AA14" s="11"/>
      <c r="AB14" s="6"/>
    </row>
    <row r="15" spans="1:28" ht="47.25" customHeight="1">
      <c r="A15" s="14" t="s">
        <v>66</v>
      </c>
      <c r="B15" s="25" t="s">
        <v>64</v>
      </c>
      <c r="C15" s="10"/>
      <c r="D15" s="30" t="s">
        <v>34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6"/>
    </row>
    <row r="16" spans="1:28" ht="51.75" customHeight="1">
      <c r="A16" s="32" t="s">
        <v>24</v>
      </c>
      <c r="B16" s="25" t="s">
        <v>62</v>
      </c>
      <c r="C16" s="10"/>
      <c r="D16" s="30" t="s">
        <v>63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6"/>
    </row>
    <row r="17" spans="1:28" ht="53.25" customHeight="1">
      <c r="A17" s="22"/>
      <c r="B17" s="8" t="s">
        <v>265</v>
      </c>
      <c r="C17" s="21"/>
      <c r="D17" s="3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>
        <f aca="true" t="shared" si="2" ref="T17:Z17">SUM(T13,T14,T15,T16)</f>
        <v>11.8</v>
      </c>
      <c r="U17" s="11">
        <f t="shared" si="2"/>
        <v>6.3</v>
      </c>
      <c r="V17" s="11">
        <f t="shared" si="2"/>
        <v>13.6</v>
      </c>
      <c r="W17" s="11">
        <f t="shared" si="2"/>
        <v>20</v>
      </c>
      <c r="X17" s="11">
        <f t="shared" si="2"/>
        <v>0</v>
      </c>
      <c r="Y17" s="11">
        <f t="shared" si="2"/>
        <v>21.6</v>
      </c>
      <c r="Z17" s="11">
        <f t="shared" si="2"/>
        <v>23.1</v>
      </c>
      <c r="AA17" s="11"/>
      <c r="AB17" s="6"/>
    </row>
    <row r="20" ht="12.75">
      <c r="B20" t="s">
        <v>317</v>
      </c>
    </row>
    <row r="21" spans="2:11" ht="12.75">
      <c r="B21" t="s">
        <v>318</v>
      </c>
      <c r="K21" t="s">
        <v>319</v>
      </c>
    </row>
  </sheetData>
  <mergeCells count="15">
    <mergeCell ref="X8:Z8"/>
    <mergeCell ref="R8:R9"/>
    <mergeCell ref="S8:U8"/>
    <mergeCell ref="V8:V9"/>
    <mergeCell ref="W8:W9"/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2010-02-01T15:46:43Z</cp:lastPrinted>
  <dcterms:created xsi:type="dcterms:W3CDTF">2007-07-27T06:36:16Z</dcterms:created>
  <dcterms:modified xsi:type="dcterms:W3CDTF">2010-02-01T15:47:12Z</dcterms:modified>
  <cp:category/>
  <cp:version/>
  <cp:contentType/>
  <cp:contentStatus/>
</cp:coreProperties>
</file>